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bookViews>
    <workbookView xWindow="240" yWindow="465" windowWidth="20730" windowHeight="11760"/>
  </bookViews>
  <sheets>
    <sheet name="setUp" sheetId="1" r:id="rId1"/>
    <sheet name="Overview " sheetId="6" r:id="rId2"/>
    <sheet name="Entry_Ind" sheetId="2" r:id="rId3"/>
    <sheet name="Entry_Team" sheetId="5" r:id="rId4"/>
    <sheet name="processing_ind" sheetId="3" state="hidden" r:id="rId5"/>
    <sheet name="processing_tem" sheetId="4" state="hidden" r:id="rId6"/>
    <sheet name="Sheet1" sheetId="7" r:id="rId7"/>
  </sheets>
  <definedNames>
    <definedName name="Catagory">setUp!$L$7:$L$15</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M16" i="6" l="1"/>
  <c r="E4" i="3"/>
  <c r="E5" i="3"/>
  <c r="E6" i="3"/>
  <c r="E7" i="3"/>
  <c r="O7" i="3" s="1"/>
  <c r="E8" i="3"/>
  <c r="E9" i="3"/>
  <c r="E10" i="3"/>
  <c r="H10" i="3" s="1"/>
  <c r="E11" i="3"/>
  <c r="H11" i="3" s="1"/>
  <c r="E12" i="3"/>
  <c r="E13" i="3"/>
  <c r="E14" i="3"/>
  <c r="P14" i="3" s="1"/>
  <c r="E15" i="3"/>
  <c r="H15" i="3" s="1"/>
  <c r="E16" i="3"/>
  <c r="E17" i="3"/>
  <c r="E18" i="3"/>
  <c r="L18" i="3" s="1"/>
  <c r="E19" i="3"/>
  <c r="K19" i="3" s="1"/>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3" i="3"/>
  <c r="E3" i="4"/>
  <c r="F5" i="2"/>
  <c r="D4" i="3"/>
  <c r="U5" i="2"/>
  <c r="F6" i="2"/>
  <c r="D5" i="3"/>
  <c r="U6" i="2"/>
  <c r="F7" i="2"/>
  <c r="F8" i="2"/>
  <c r="D7" i="3"/>
  <c r="U8" i="2"/>
  <c r="F9" i="2"/>
  <c r="D8" i="3"/>
  <c r="U9" i="2"/>
  <c r="F10" i="2"/>
  <c r="D9" i="3"/>
  <c r="U10" i="2"/>
  <c r="F11" i="2"/>
  <c r="D10" i="3"/>
  <c r="U11" i="2"/>
  <c r="F12" i="2"/>
  <c r="D11" i="3"/>
  <c r="U12" i="2"/>
  <c r="F13" i="2"/>
  <c r="D12" i="3"/>
  <c r="U13" i="2"/>
  <c r="F14" i="2"/>
  <c r="D13" i="3"/>
  <c r="U14" i="2"/>
  <c r="F15" i="2"/>
  <c r="D14" i="3"/>
  <c r="U15" i="2"/>
  <c r="F16" i="2"/>
  <c r="D15" i="3"/>
  <c r="U16" i="2"/>
  <c r="F17" i="2"/>
  <c r="D16" i="3"/>
  <c r="U17" i="2"/>
  <c r="F18" i="2"/>
  <c r="D17" i="3"/>
  <c r="U18" i="2"/>
  <c r="F19" i="2"/>
  <c r="D18" i="3"/>
  <c r="U19" i="2"/>
  <c r="F20" i="2"/>
  <c r="D19" i="3"/>
  <c r="U20" i="2"/>
  <c r="F21" i="2"/>
  <c r="D20" i="3" s="1"/>
  <c r="U21" i="2" s="1"/>
  <c r="F22" i="2"/>
  <c r="D21" i="3"/>
  <c r="U22" i="2" s="1"/>
  <c r="F23" i="2"/>
  <c r="D22" i="3"/>
  <c r="U23" i="2"/>
  <c r="F24" i="2"/>
  <c r="D23" i="3"/>
  <c r="U24" i="2"/>
  <c r="F25" i="2"/>
  <c r="D24" i="3"/>
  <c r="U25" i="2"/>
  <c r="F26" i="2"/>
  <c r="D25" i="3"/>
  <c r="U26" i="2"/>
  <c r="F27" i="2"/>
  <c r="D26" i="3"/>
  <c r="U27" i="2"/>
  <c r="F28" i="2"/>
  <c r="D27" i="3"/>
  <c r="U28" i="2"/>
  <c r="F29" i="2"/>
  <c r="D28" i="3"/>
  <c r="U29" i="2"/>
  <c r="F30" i="2"/>
  <c r="D29" i="3"/>
  <c r="U30" i="2"/>
  <c r="F31" i="2"/>
  <c r="D30" i="3"/>
  <c r="U31" i="2"/>
  <c r="F32" i="2"/>
  <c r="D31" i="3"/>
  <c r="U32" i="2"/>
  <c r="F33" i="2"/>
  <c r="D32" i="3"/>
  <c r="U33" i="2"/>
  <c r="F34" i="2"/>
  <c r="D33" i="3"/>
  <c r="U34" i="2"/>
  <c r="F35" i="2"/>
  <c r="D34" i="3"/>
  <c r="U35" i="2"/>
  <c r="F36" i="2"/>
  <c r="D35" i="3"/>
  <c r="U36" i="2"/>
  <c r="F37" i="2"/>
  <c r="D36" i="3"/>
  <c r="U37" i="2"/>
  <c r="F38" i="2"/>
  <c r="D37" i="3"/>
  <c r="U38" i="2"/>
  <c r="F39" i="2"/>
  <c r="D38" i="3"/>
  <c r="U39" i="2"/>
  <c r="F40" i="2"/>
  <c r="D39" i="3"/>
  <c r="U40" i="2"/>
  <c r="F41" i="2"/>
  <c r="D40" i="3"/>
  <c r="U41" i="2"/>
  <c r="F42" i="2"/>
  <c r="D41" i="3"/>
  <c r="U42" i="2"/>
  <c r="F43" i="2"/>
  <c r="D42" i="3"/>
  <c r="U43" i="2"/>
  <c r="F44" i="2"/>
  <c r="D43" i="3"/>
  <c r="U44" i="2"/>
  <c r="F45" i="2"/>
  <c r="D44" i="3"/>
  <c r="U45" i="2"/>
  <c r="F46" i="2"/>
  <c r="D45" i="3"/>
  <c r="U46" i="2"/>
  <c r="F47" i="2"/>
  <c r="D46" i="3"/>
  <c r="U47" i="2"/>
  <c r="F48" i="2"/>
  <c r="D47" i="3"/>
  <c r="U48" i="2"/>
  <c r="F49" i="2"/>
  <c r="D48" i="3"/>
  <c r="U49" i="2"/>
  <c r="F50" i="2"/>
  <c r="D49" i="3"/>
  <c r="U50" i="2"/>
  <c r="F51" i="2"/>
  <c r="D50" i="3"/>
  <c r="U51" i="2"/>
  <c r="F52" i="2"/>
  <c r="D51" i="3"/>
  <c r="U52" i="2"/>
  <c r="F53" i="2"/>
  <c r="D52" i="3"/>
  <c r="U53" i="2"/>
  <c r="F54" i="2"/>
  <c r="D53" i="3"/>
  <c r="U54" i="2"/>
  <c r="F55" i="2"/>
  <c r="D54" i="3"/>
  <c r="U55" i="2"/>
  <c r="F56" i="2"/>
  <c r="D55" i="3"/>
  <c r="U56" i="2"/>
  <c r="F57" i="2"/>
  <c r="D56" i="3"/>
  <c r="U57" i="2"/>
  <c r="F58" i="2"/>
  <c r="D57" i="3"/>
  <c r="U58" i="2"/>
  <c r="F59" i="2"/>
  <c r="D58" i="3"/>
  <c r="U59" i="2"/>
  <c r="P4" i="6"/>
  <c r="D6" i="3"/>
  <c r="U7" i="2"/>
  <c r="E4" i="4"/>
  <c r="R4" i="4" s="1"/>
  <c r="I3" i="4"/>
  <c r="E5" i="4"/>
  <c r="E6" i="4"/>
  <c r="E7" i="4"/>
  <c r="E8" i="4"/>
  <c r="E9" i="4"/>
  <c r="E10" i="4"/>
  <c r="E11" i="4"/>
  <c r="E12" i="4"/>
  <c r="E13" i="4"/>
  <c r="P13" i="4"/>
  <c r="E14" i="4"/>
  <c r="E15" i="4"/>
  <c r="E16" i="4"/>
  <c r="E17" i="4"/>
  <c r="E18" i="4"/>
  <c r="E19" i="4"/>
  <c r="E20" i="4"/>
  <c r="E21" i="4"/>
  <c r="E22" i="4"/>
  <c r="E23" i="4"/>
  <c r="N23" i="4"/>
  <c r="E24" i="4"/>
  <c r="E25" i="4"/>
  <c r="E26" i="4"/>
  <c r="E27" i="4"/>
  <c r="E28" i="4"/>
  <c r="E29" i="4"/>
  <c r="E30" i="4"/>
  <c r="E31" i="4"/>
  <c r="M31" i="4"/>
  <c r="E32" i="4"/>
  <c r="E33" i="4"/>
  <c r="E34" i="4"/>
  <c r="E35" i="4"/>
  <c r="E36" i="4"/>
  <c r="E37" i="4"/>
  <c r="E38" i="4"/>
  <c r="E39" i="4"/>
  <c r="E40" i="4"/>
  <c r="E41" i="4"/>
  <c r="K41" i="4"/>
  <c r="E42" i="4"/>
  <c r="E43" i="4"/>
  <c r="E44" i="4"/>
  <c r="E45" i="4"/>
  <c r="H45" i="4"/>
  <c r="E46" i="4"/>
  <c r="E47" i="4"/>
  <c r="E48" i="4"/>
  <c r="E49" i="4"/>
  <c r="E50" i="4"/>
  <c r="E51" i="4"/>
  <c r="N51" i="4"/>
  <c r="E52" i="4"/>
  <c r="E53" i="4"/>
  <c r="E54" i="4"/>
  <c r="E55" i="4"/>
  <c r="E56" i="4"/>
  <c r="E57" i="4"/>
  <c r="E58" i="4"/>
  <c r="E59" i="4"/>
  <c r="F59" i="4"/>
  <c r="E60" i="4"/>
  <c r="E61" i="4"/>
  <c r="J61" i="4"/>
  <c r="E62" i="4"/>
  <c r="E63" i="4"/>
  <c r="R63" i="4"/>
  <c r="E64" i="4"/>
  <c r="E65" i="4"/>
  <c r="E66" i="4"/>
  <c r="I66" i="4"/>
  <c r="E67" i="4"/>
  <c r="E68" i="4"/>
  <c r="E69" i="4"/>
  <c r="N69" i="4"/>
  <c r="E70" i="4"/>
  <c r="E71" i="4"/>
  <c r="L71" i="4"/>
  <c r="E72" i="4"/>
  <c r="E73" i="4"/>
  <c r="F73" i="4"/>
  <c r="E74" i="4"/>
  <c r="E75" i="4"/>
  <c r="L75" i="4"/>
  <c r="E76" i="4"/>
  <c r="E77" i="4"/>
  <c r="M77" i="4"/>
  <c r="E78" i="4"/>
  <c r="E79" i="4"/>
  <c r="R79" i="4"/>
  <c r="E80" i="4"/>
  <c r="E81" i="4"/>
  <c r="N81" i="4"/>
  <c r="E82" i="4"/>
  <c r="E83" i="4"/>
  <c r="K83" i="4"/>
  <c r="E84" i="4"/>
  <c r="E85" i="4"/>
  <c r="L85" i="4"/>
  <c r="E86" i="4"/>
  <c r="F86" i="4"/>
  <c r="E87" i="4"/>
  <c r="J87" i="4"/>
  <c r="E88" i="4"/>
  <c r="E89" i="4"/>
  <c r="O89" i="4"/>
  <c r="E90" i="4"/>
  <c r="R90" i="4"/>
  <c r="E91" i="4"/>
  <c r="F91" i="4"/>
  <c r="E92" i="4"/>
  <c r="E93" i="4"/>
  <c r="K93" i="4"/>
  <c r="E94" i="4"/>
  <c r="N94" i="4"/>
  <c r="E95" i="4"/>
  <c r="R95" i="4"/>
  <c r="E96" i="4"/>
  <c r="E97" i="4"/>
  <c r="G97" i="4"/>
  <c r="E98" i="4"/>
  <c r="J98" i="4"/>
  <c r="E99" i="4"/>
  <c r="N99" i="4"/>
  <c r="E100" i="4"/>
  <c r="E101" i="4"/>
  <c r="L101" i="4"/>
  <c r="E102" i="4"/>
  <c r="F102" i="4"/>
  <c r="E103" i="4"/>
  <c r="J103" i="4"/>
  <c r="E104" i="4"/>
  <c r="E105" i="4"/>
  <c r="H105" i="4"/>
  <c r="E106" i="4"/>
  <c r="F106" i="4"/>
  <c r="E107" i="4"/>
  <c r="J107" i="4"/>
  <c r="E108" i="4"/>
  <c r="E109" i="4"/>
  <c r="I109" i="4"/>
  <c r="E110" i="4"/>
  <c r="G110" i="4"/>
  <c r="E111" i="4"/>
  <c r="F111" i="4"/>
  <c r="E112" i="4"/>
  <c r="E113" i="4"/>
  <c r="K113" i="4"/>
  <c r="E114" i="4"/>
  <c r="H114" i="4"/>
  <c r="E115" i="4"/>
  <c r="R115" i="4"/>
  <c r="E116" i="4"/>
  <c r="E117" i="4"/>
  <c r="L117" i="4"/>
  <c r="E118" i="4"/>
  <c r="J118" i="4"/>
  <c r="E119" i="4"/>
  <c r="K119" i="4"/>
  <c r="E120" i="4"/>
  <c r="E121" i="4"/>
  <c r="L121" i="4"/>
  <c r="E122" i="4"/>
  <c r="G122" i="4"/>
  <c r="E123" i="4"/>
  <c r="K123" i="4"/>
  <c r="E124" i="4"/>
  <c r="E125" i="4"/>
  <c r="H125" i="4"/>
  <c r="E126" i="4"/>
  <c r="E127" i="4"/>
  <c r="K127" i="4"/>
  <c r="E128" i="4"/>
  <c r="E129" i="4"/>
  <c r="L129" i="4"/>
  <c r="E130" i="4"/>
  <c r="G130" i="4"/>
  <c r="E131" i="4"/>
  <c r="K131" i="4"/>
  <c r="E132" i="4"/>
  <c r="E133" i="4"/>
  <c r="H133" i="4"/>
  <c r="E134" i="4"/>
  <c r="K134" i="4"/>
  <c r="E135" i="4"/>
  <c r="K135" i="4"/>
  <c r="E136" i="4"/>
  <c r="E137" i="4"/>
  <c r="L137" i="4"/>
  <c r="E138" i="4"/>
  <c r="E139" i="4"/>
  <c r="K139" i="4"/>
  <c r="E140" i="4"/>
  <c r="E141" i="4"/>
  <c r="H141" i="4"/>
  <c r="E142" i="4"/>
  <c r="K142" i="4"/>
  <c r="E143" i="4"/>
  <c r="G143" i="4"/>
  <c r="E144" i="4"/>
  <c r="E145" i="4"/>
  <c r="I145" i="4"/>
  <c r="E146" i="4"/>
  <c r="E147" i="4"/>
  <c r="K147" i="4"/>
  <c r="E148" i="4"/>
  <c r="E149" i="4"/>
  <c r="J149" i="4"/>
  <c r="E150" i="4"/>
  <c r="H150" i="4"/>
  <c r="E151" i="4"/>
  <c r="G151" i="4"/>
  <c r="H3" i="5"/>
  <c r="I3" i="5"/>
  <c r="J3" i="5"/>
  <c r="K3" i="5"/>
  <c r="L3" i="5"/>
  <c r="M3" i="5"/>
  <c r="N3" i="5"/>
  <c r="O3" i="5"/>
  <c r="P3" i="5"/>
  <c r="Q3" i="5"/>
  <c r="R3" i="5"/>
  <c r="S3" i="5"/>
  <c r="G3" i="5"/>
  <c r="K3" i="4"/>
  <c r="F3" i="4"/>
  <c r="O3" i="4"/>
  <c r="G3" i="4"/>
  <c r="L3" i="4"/>
  <c r="P3" i="4"/>
  <c r="H3" i="4"/>
  <c r="R3" i="4"/>
  <c r="N3" i="4"/>
  <c r="J3" i="4"/>
  <c r="J151" i="4"/>
  <c r="O107" i="4"/>
  <c r="G131" i="4"/>
  <c r="O119" i="4"/>
  <c r="Q3" i="4"/>
  <c r="M3" i="4"/>
  <c r="O135" i="4"/>
  <c r="N91" i="4"/>
  <c r="N147" i="4"/>
  <c r="G127" i="4"/>
  <c r="F99" i="4"/>
  <c r="O151" i="4"/>
  <c r="O131" i="4"/>
  <c r="M115" i="4"/>
  <c r="F149" i="4"/>
  <c r="M145" i="4"/>
  <c r="Q141" i="4"/>
  <c r="M137" i="4"/>
  <c r="M121" i="4"/>
  <c r="P109" i="4"/>
  <c r="L61" i="4"/>
  <c r="H145" i="4"/>
  <c r="P89" i="4"/>
  <c r="Q149" i="4"/>
  <c r="H147" i="4"/>
  <c r="O143" i="4"/>
  <c r="O139" i="4"/>
  <c r="G135" i="4"/>
  <c r="M129" i="4"/>
  <c r="O123" i="4"/>
  <c r="G119" i="4"/>
  <c r="G113" i="4"/>
  <c r="O105" i="4"/>
  <c r="H97" i="4"/>
  <c r="R87" i="4"/>
  <c r="H73" i="4"/>
  <c r="P81" i="4"/>
  <c r="L141" i="4"/>
  <c r="M125" i="4"/>
  <c r="Q113" i="4"/>
  <c r="P77" i="4"/>
  <c r="L149" i="4"/>
  <c r="R145" i="4"/>
  <c r="J143" i="4"/>
  <c r="G139" i="4"/>
  <c r="M133" i="4"/>
  <c r="O127" i="4"/>
  <c r="G123" i="4"/>
  <c r="H117" i="4"/>
  <c r="K111" i="4"/>
  <c r="R103" i="4"/>
  <c r="J95" i="4"/>
  <c r="R69" i="4"/>
  <c r="L151" i="4"/>
  <c r="N149" i="4"/>
  <c r="P147" i="4"/>
  <c r="F147" i="4"/>
  <c r="J145" i="4"/>
  <c r="L143" i="4"/>
  <c r="N141" i="4"/>
  <c r="I137" i="4"/>
  <c r="Q133" i="4"/>
  <c r="I129" i="4"/>
  <c r="Q125" i="4"/>
  <c r="I121" i="4"/>
  <c r="M117" i="4"/>
  <c r="G115" i="4"/>
  <c r="Q111" i="4"/>
  <c r="K109" i="4"/>
  <c r="I105" i="4"/>
  <c r="R151" i="4"/>
  <c r="I149" i="4"/>
  <c r="P145" i="4"/>
  <c r="R143" i="4"/>
  <c r="I141" i="4"/>
  <c r="Q137" i="4"/>
  <c r="I133" i="4"/>
  <c r="Q129" i="4"/>
  <c r="I125" i="4"/>
  <c r="Q121" i="4"/>
  <c r="L113" i="4"/>
  <c r="P97" i="4"/>
  <c r="L93" i="4"/>
  <c r="H89" i="4"/>
  <c r="G132" i="4"/>
  <c r="K132" i="4"/>
  <c r="O132" i="4"/>
  <c r="H132" i="4"/>
  <c r="L132" i="4"/>
  <c r="P132" i="4"/>
  <c r="I132" i="4"/>
  <c r="Q132" i="4"/>
  <c r="J132" i="4"/>
  <c r="R132" i="4"/>
  <c r="M132" i="4"/>
  <c r="F132" i="4"/>
  <c r="N132" i="4"/>
  <c r="F100" i="4"/>
  <c r="J100" i="4"/>
  <c r="N100" i="4"/>
  <c r="R100" i="4"/>
  <c r="G100" i="4"/>
  <c r="K100" i="4"/>
  <c r="O100" i="4"/>
  <c r="L100" i="4"/>
  <c r="M100" i="4"/>
  <c r="H100" i="4"/>
  <c r="I100" i="4"/>
  <c r="P100" i="4"/>
  <c r="Q100" i="4"/>
  <c r="F68" i="4"/>
  <c r="J68" i="4"/>
  <c r="N68" i="4"/>
  <c r="R68" i="4"/>
  <c r="H68" i="4"/>
  <c r="L68" i="4"/>
  <c r="P68" i="4"/>
  <c r="M68" i="4"/>
  <c r="K68" i="4"/>
  <c r="O68" i="4"/>
  <c r="Q68" i="4"/>
  <c r="G68" i="4"/>
  <c r="I68" i="4"/>
  <c r="I36" i="4"/>
  <c r="M36" i="4"/>
  <c r="Q36" i="4"/>
  <c r="G36" i="4"/>
  <c r="K36" i="4"/>
  <c r="O36" i="4"/>
  <c r="F36" i="4"/>
  <c r="N36" i="4"/>
  <c r="J36" i="4"/>
  <c r="R36" i="4"/>
  <c r="P36" i="4"/>
  <c r="H36" i="4"/>
  <c r="L36" i="4"/>
  <c r="F146" i="4"/>
  <c r="J146" i="4"/>
  <c r="N146" i="4"/>
  <c r="R146" i="4"/>
  <c r="I138" i="4"/>
  <c r="M138" i="4"/>
  <c r="Q138" i="4"/>
  <c r="F138" i="4"/>
  <c r="J138" i="4"/>
  <c r="N138" i="4"/>
  <c r="R138" i="4"/>
  <c r="I126" i="4"/>
  <c r="M126" i="4"/>
  <c r="Q126" i="4"/>
  <c r="F126" i="4"/>
  <c r="J126" i="4"/>
  <c r="N126" i="4"/>
  <c r="R126" i="4"/>
  <c r="H148" i="4"/>
  <c r="L148" i="4"/>
  <c r="P148" i="4"/>
  <c r="H144" i="4"/>
  <c r="L144" i="4"/>
  <c r="P144" i="4"/>
  <c r="G140" i="4"/>
  <c r="K140" i="4"/>
  <c r="O140" i="4"/>
  <c r="H140" i="4"/>
  <c r="L140" i="4"/>
  <c r="P140" i="4"/>
  <c r="G136" i="4"/>
  <c r="K136" i="4"/>
  <c r="O136" i="4"/>
  <c r="H136" i="4"/>
  <c r="L136" i="4"/>
  <c r="P136" i="4"/>
  <c r="G128" i="4"/>
  <c r="K128" i="4"/>
  <c r="O128" i="4"/>
  <c r="H128" i="4"/>
  <c r="L128" i="4"/>
  <c r="P128" i="4"/>
  <c r="G124" i="4"/>
  <c r="K124" i="4"/>
  <c r="O124" i="4"/>
  <c r="H124" i="4"/>
  <c r="L124" i="4"/>
  <c r="P124" i="4"/>
  <c r="G120" i="4"/>
  <c r="K120" i="4"/>
  <c r="O120" i="4"/>
  <c r="H120" i="4"/>
  <c r="L120" i="4"/>
  <c r="P120" i="4"/>
  <c r="G116" i="4"/>
  <c r="K116" i="4"/>
  <c r="O116" i="4"/>
  <c r="F116" i="4"/>
  <c r="L116" i="4"/>
  <c r="Q116" i="4"/>
  <c r="H116" i="4"/>
  <c r="M116" i="4"/>
  <c r="R116" i="4"/>
  <c r="G112" i="4"/>
  <c r="K112" i="4"/>
  <c r="O112" i="4"/>
  <c r="J112" i="4"/>
  <c r="P112" i="4"/>
  <c r="F112" i="4"/>
  <c r="L112" i="4"/>
  <c r="Q112" i="4"/>
  <c r="G108" i="4"/>
  <c r="K108" i="4"/>
  <c r="O108" i="4"/>
  <c r="I108" i="4"/>
  <c r="N108" i="4"/>
  <c r="J108" i="4"/>
  <c r="P108" i="4"/>
  <c r="F104" i="4"/>
  <c r="G104" i="4"/>
  <c r="K104" i="4"/>
  <c r="O104" i="4"/>
  <c r="H104" i="4"/>
  <c r="M104" i="4"/>
  <c r="R104" i="4"/>
  <c r="I104" i="4"/>
  <c r="N104" i="4"/>
  <c r="F96" i="4"/>
  <c r="J96" i="4"/>
  <c r="N96" i="4"/>
  <c r="R96" i="4"/>
  <c r="G96" i="4"/>
  <c r="K96" i="4"/>
  <c r="O96" i="4"/>
  <c r="H96" i="4"/>
  <c r="P96" i="4"/>
  <c r="I96" i="4"/>
  <c r="Q96" i="4"/>
  <c r="F92" i="4"/>
  <c r="J92" i="4"/>
  <c r="N92" i="4"/>
  <c r="R92" i="4"/>
  <c r="G92" i="4"/>
  <c r="K92" i="4"/>
  <c r="O92" i="4"/>
  <c r="L92" i="4"/>
  <c r="M92" i="4"/>
  <c r="F88" i="4"/>
  <c r="J88" i="4"/>
  <c r="N88" i="4"/>
  <c r="R88" i="4"/>
  <c r="G88" i="4"/>
  <c r="K88" i="4"/>
  <c r="O88" i="4"/>
  <c r="H88" i="4"/>
  <c r="P88" i="4"/>
  <c r="I88" i="4"/>
  <c r="Q88" i="4"/>
  <c r="H84" i="4"/>
  <c r="J84" i="4"/>
  <c r="N84" i="4"/>
  <c r="R84" i="4"/>
  <c r="F84" i="4"/>
  <c r="K84" i="4"/>
  <c r="O84" i="4"/>
  <c r="L84" i="4"/>
  <c r="M84" i="4"/>
  <c r="H80" i="4"/>
  <c r="L80" i="4"/>
  <c r="P80" i="4"/>
  <c r="G80" i="4"/>
  <c r="M80" i="4"/>
  <c r="F80" i="4"/>
  <c r="N80" i="4"/>
  <c r="I80" i="4"/>
  <c r="O80" i="4"/>
  <c r="J80" i="4"/>
  <c r="K80" i="4"/>
  <c r="H76" i="4"/>
  <c r="L76" i="4"/>
  <c r="P76" i="4"/>
  <c r="F76" i="4"/>
  <c r="K76" i="4"/>
  <c r="Q76" i="4"/>
  <c r="I76" i="4"/>
  <c r="O76" i="4"/>
  <c r="J76" i="4"/>
  <c r="R76" i="4"/>
  <c r="G76" i="4"/>
  <c r="F72" i="4"/>
  <c r="J72" i="4"/>
  <c r="N72" i="4"/>
  <c r="R72" i="4"/>
  <c r="H72" i="4"/>
  <c r="L72" i="4"/>
  <c r="P72" i="4"/>
  <c r="I72" i="4"/>
  <c r="Q72" i="4"/>
  <c r="M72" i="4"/>
  <c r="O72" i="4"/>
  <c r="G72" i="4"/>
  <c r="K72" i="4"/>
  <c r="F64" i="4"/>
  <c r="J64" i="4"/>
  <c r="N64" i="4"/>
  <c r="R64" i="4"/>
  <c r="H64" i="4"/>
  <c r="L64" i="4"/>
  <c r="P64" i="4"/>
  <c r="G64" i="4"/>
  <c r="O64" i="4"/>
  <c r="I64" i="4"/>
  <c r="Q64" i="4"/>
  <c r="K64" i="4"/>
  <c r="M64" i="4"/>
  <c r="F60" i="4"/>
  <c r="J60" i="4"/>
  <c r="N60" i="4"/>
  <c r="R60" i="4"/>
  <c r="H60" i="4"/>
  <c r="L60" i="4"/>
  <c r="P60" i="4"/>
  <c r="K60" i="4"/>
  <c r="M60" i="4"/>
  <c r="O60" i="4"/>
  <c r="Q60" i="4"/>
  <c r="G60" i="4"/>
  <c r="I60" i="4"/>
  <c r="F56" i="4"/>
  <c r="J56" i="4"/>
  <c r="N56" i="4"/>
  <c r="R56" i="4"/>
  <c r="H56" i="4"/>
  <c r="L56" i="4"/>
  <c r="P56" i="4"/>
  <c r="G56" i="4"/>
  <c r="O56" i="4"/>
  <c r="I56" i="4"/>
  <c r="Q56" i="4"/>
  <c r="F52" i="4"/>
  <c r="J52" i="4"/>
  <c r="N52" i="4"/>
  <c r="R52" i="4"/>
  <c r="H52" i="4"/>
  <c r="L52" i="4"/>
  <c r="P52" i="4"/>
  <c r="K52" i="4"/>
  <c r="M52" i="4"/>
  <c r="G52" i="4"/>
  <c r="I52" i="4"/>
  <c r="O52" i="4"/>
  <c r="Q52" i="4"/>
  <c r="G48" i="4"/>
  <c r="K48" i="4"/>
  <c r="O48" i="4"/>
  <c r="H48" i="4"/>
  <c r="M48" i="4"/>
  <c r="R48" i="4"/>
  <c r="J48" i="4"/>
  <c r="P48" i="4"/>
  <c r="N48" i="4"/>
  <c r="F48" i="4"/>
  <c r="Q48" i="4"/>
  <c r="G44" i="4"/>
  <c r="K44" i="4"/>
  <c r="O44" i="4"/>
  <c r="F44" i="4"/>
  <c r="L44" i="4"/>
  <c r="Q44" i="4"/>
  <c r="I44" i="4"/>
  <c r="N44" i="4"/>
  <c r="M44" i="4"/>
  <c r="P44" i="4"/>
  <c r="H44" i="4"/>
  <c r="J44" i="4"/>
  <c r="I40" i="4"/>
  <c r="M40" i="4"/>
  <c r="Q40" i="4"/>
  <c r="G40" i="4"/>
  <c r="K40" i="4"/>
  <c r="O40" i="4"/>
  <c r="J40" i="4"/>
  <c r="R40" i="4"/>
  <c r="F40" i="4"/>
  <c r="N40" i="4"/>
  <c r="L40" i="4"/>
  <c r="P40" i="4"/>
  <c r="H40" i="4"/>
  <c r="I32" i="4"/>
  <c r="M32" i="4"/>
  <c r="Q32" i="4"/>
  <c r="G32" i="4"/>
  <c r="K32" i="4"/>
  <c r="O32" i="4"/>
  <c r="J32" i="4"/>
  <c r="R32" i="4"/>
  <c r="F32" i="4"/>
  <c r="N32" i="4"/>
  <c r="H32" i="4"/>
  <c r="L32" i="4"/>
  <c r="P32" i="4"/>
  <c r="F28" i="4"/>
  <c r="J28" i="4"/>
  <c r="N28" i="4"/>
  <c r="R28" i="4"/>
  <c r="H28" i="4"/>
  <c r="L28" i="4"/>
  <c r="P28" i="4"/>
  <c r="G28" i="4"/>
  <c r="O28" i="4"/>
  <c r="K28" i="4"/>
  <c r="Q28" i="4"/>
  <c r="I28" i="4"/>
  <c r="M28" i="4"/>
  <c r="F24" i="4"/>
  <c r="J24" i="4"/>
  <c r="N24" i="4"/>
  <c r="R24" i="4"/>
  <c r="H24" i="4"/>
  <c r="L24" i="4"/>
  <c r="P24" i="4"/>
  <c r="K24" i="4"/>
  <c r="G24" i="4"/>
  <c r="O24" i="4"/>
  <c r="M24" i="4"/>
  <c r="I24" i="4"/>
  <c r="Q24" i="4"/>
  <c r="F20" i="4"/>
  <c r="J20" i="4"/>
  <c r="N20" i="4"/>
  <c r="R20" i="4"/>
  <c r="H20" i="4"/>
  <c r="L20" i="4"/>
  <c r="P20" i="4"/>
  <c r="G20" i="4"/>
  <c r="O20" i="4"/>
  <c r="K20" i="4"/>
  <c r="I20" i="4"/>
  <c r="Q20" i="4"/>
  <c r="M20" i="4"/>
  <c r="F16" i="4"/>
  <c r="J16" i="4"/>
  <c r="N16" i="4"/>
  <c r="R16" i="4"/>
  <c r="H16" i="4"/>
  <c r="L16" i="4"/>
  <c r="P16" i="4"/>
  <c r="K16" i="4"/>
  <c r="G16" i="4"/>
  <c r="O16" i="4"/>
  <c r="M16" i="4"/>
  <c r="Q16" i="4"/>
  <c r="I16" i="4"/>
  <c r="F12" i="4"/>
  <c r="J12" i="4"/>
  <c r="N12" i="4"/>
  <c r="R12" i="4"/>
  <c r="H12" i="4"/>
  <c r="L12" i="4"/>
  <c r="P12" i="4"/>
  <c r="G12" i="4"/>
  <c r="O12" i="4"/>
  <c r="K12" i="4"/>
  <c r="Q12" i="4"/>
  <c r="I12" i="4"/>
  <c r="M12" i="4"/>
  <c r="F8" i="4"/>
  <c r="J8" i="4"/>
  <c r="N8" i="4"/>
  <c r="R8" i="4"/>
  <c r="H8" i="4"/>
  <c r="L8" i="4"/>
  <c r="P8" i="4"/>
  <c r="K8" i="4"/>
  <c r="G8" i="4"/>
  <c r="O8" i="4"/>
  <c r="M8" i="4"/>
  <c r="I8" i="4"/>
  <c r="Q8" i="4"/>
  <c r="O150" i="4"/>
  <c r="I150" i="4"/>
  <c r="N148" i="4"/>
  <c r="I148" i="4"/>
  <c r="M146" i="4"/>
  <c r="H146" i="4"/>
  <c r="R144" i="4"/>
  <c r="M144" i="4"/>
  <c r="G144" i="4"/>
  <c r="Q142" i="4"/>
  <c r="L142" i="4"/>
  <c r="G142" i="4"/>
  <c r="N140" i="4"/>
  <c r="F140" i="4"/>
  <c r="P138" i="4"/>
  <c r="H138" i="4"/>
  <c r="R136" i="4"/>
  <c r="J136" i="4"/>
  <c r="L134" i="4"/>
  <c r="P130" i="4"/>
  <c r="H130" i="4"/>
  <c r="R128" i="4"/>
  <c r="J128" i="4"/>
  <c r="L126" i="4"/>
  <c r="N124" i="4"/>
  <c r="F124" i="4"/>
  <c r="P122" i="4"/>
  <c r="H122" i="4"/>
  <c r="R120" i="4"/>
  <c r="J120" i="4"/>
  <c r="K118" i="4"/>
  <c r="P116" i="4"/>
  <c r="J114" i="4"/>
  <c r="N112" i="4"/>
  <c r="H110" i="4"/>
  <c r="M108" i="4"/>
  <c r="R106" i="4"/>
  <c r="G106" i="4"/>
  <c r="L104" i="4"/>
  <c r="G102" i="4"/>
  <c r="K98" i="4"/>
  <c r="O94" i="4"/>
  <c r="I92" i="4"/>
  <c r="M88" i="4"/>
  <c r="G86" i="4"/>
  <c r="Q84" i="4"/>
  <c r="K66" i="4"/>
  <c r="M56" i="4"/>
  <c r="I151" i="4"/>
  <c r="M151" i="4"/>
  <c r="Q151" i="4"/>
  <c r="I147" i="4"/>
  <c r="M147" i="4"/>
  <c r="Q147" i="4"/>
  <c r="I143" i="4"/>
  <c r="M143" i="4"/>
  <c r="Q143" i="4"/>
  <c r="H139" i="4"/>
  <c r="L139" i="4"/>
  <c r="P139" i="4"/>
  <c r="I139" i="4"/>
  <c r="M139" i="4"/>
  <c r="Q139" i="4"/>
  <c r="H135" i="4"/>
  <c r="L135" i="4"/>
  <c r="P135" i="4"/>
  <c r="I135" i="4"/>
  <c r="M135" i="4"/>
  <c r="Q135" i="4"/>
  <c r="H131" i="4"/>
  <c r="L131" i="4"/>
  <c r="P131" i="4"/>
  <c r="I131" i="4"/>
  <c r="M131" i="4"/>
  <c r="Q131" i="4"/>
  <c r="H127" i="4"/>
  <c r="L127" i="4"/>
  <c r="P127" i="4"/>
  <c r="I127" i="4"/>
  <c r="M127" i="4"/>
  <c r="Q127" i="4"/>
  <c r="H123" i="4"/>
  <c r="L123" i="4"/>
  <c r="P123" i="4"/>
  <c r="I123" i="4"/>
  <c r="M123" i="4"/>
  <c r="Q123" i="4"/>
  <c r="H119" i="4"/>
  <c r="L119" i="4"/>
  <c r="P119" i="4"/>
  <c r="I119" i="4"/>
  <c r="M119" i="4"/>
  <c r="Q119" i="4"/>
  <c r="H115" i="4"/>
  <c r="L115" i="4"/>
  <c r="P115" i="4"/>
  <c r="I115" i="4"/>
  <c r="N115" i="4"/>
  <c r="J115" i="4"/>
  <c r="O115" i="4"/>
  <c r="H111" i="4"/>
  <c r="L111" i="4"/>
  <c r="P111" i="4"/>
  <c r="G111" i="4"/>
  <c r="M111" i="4"/>
  <c r="R111" i="4"/>
  <c r="I111" i="4"/>
  <c r="N111" i="4"/>
  <c r="H107" i="4"/>
  <c r="L107" i="4"/>
  <c r="P107" i="4"/>
  <c r="F107" i="4"/>
  <c r="K107" i="4"/>
  <c r="Q107" i="4"/>
  <c r="G107" i="4"/>
  <c r="M107" i="4"/>
  <c r="R107" i="4"/>
  <c r="G103" i="4"/>
  <c r="K103" i="4"/>
  <c r="O103" i="4"/>
  <c r="H103" i="4"/>
  <c r="L103" i="4"/>
  <c r="P103" i="4"/>
  <c r="M103" i="4"/>
  <c r="F103" i="4"/>
  <c r="N103" i="4"/>
  <c r="G99" i="4"/>
  <c r="K99" i="4"/>
  <c r="O99" i="4"/>
  <c r="H99" i="4"/>
  <c r="L99" i="4"/>
  <c r="P99" i="4"/>
  <c r="I99" i="4"/>
  <c r="Q99" i="4"/>
  <c r="J99" i="4"/>
  <c r="R99" i="4"/>
  <c r="G95" i="4"/>
  <c r="K95" i="4"/>
  <c r="O95" i="4"/>
  <c r="H95" i="4"/>
  <c r="L95" i="4"/>
  <c r="P95" i="4"/>
  <c r="M95" i="4"/>
  <c r="F95" i="4"/>
  <c r="N95" i="4"/>
  <c r="G91" i="4"/>
  <c r="K91" i="4"/>
  <c r="O91" i="4"/>
  <c r="H91" i="4"/>
  <c r="L91" i="4"/>
  <c r="P91" i="4"/>
  <c r="I91" i="4"/>
  <c r="Q91" i="4"/>
  <c r="J91" i="4"/>
  <c r="R91" i="4"/>
  <c r="G87" i="4"/>
  <c r="K87" i="4"/>
  <c r="O87" i="4"/>
  <c r="H87" i="4"/>
  <c r="L87" i="4"/>
  <c r="P87" i="4"/>
  <c r="M87" i="4"/>
  <c r="F87" i="4"/>
  <c r="N87" i="4"/>
  <c r="I83" i="4"/>
  <c r="M83" i="4"/>
  <c r="Q83" i="4"/>
  <c r="G83" i="4"/>
  <c r="L83" i="4"/>
  <c r="R83" i="4"/>
  <c r="H83" i="4"/>
  <c r="N83" i="4"/>
  <c r="O83" i="4"/>
  <c r="F83" i="4"/>
  <c r="P83" i="4"/>
  <c r="I79" i="4"/>
  <c r="M79" i="4"/>
  <c r="Q79" i="4"/>
  <c r="J79" i="4"/>
  <c r="O79" i="4"/>
  <c r="F79" i="4"/>
  <c r="L79" i="4"/>
  <c r="G79" i="4"/>
  <c r="N79" i="4"/>
  <c r="H79" i="4"/>
  <c r="K79" i="4"/>
  <c r="I75" i="4"/>
  <c r="M75" i="4"/>
  <c r="Q75" i="4"/>
  <c r="H75" i="4"/>
  <c r="N75" i="4"/>
  <c r="G75" i="4"/>
  <c r="O75" i="4"/>
  <c r="J75" i="4"/>
  <c r="P75" i="4"/>
  <c r="R75" i="4"/>
  <c r="F75" i="4"/>
  <c r="G71" i="4"/>
  <c r="K71" i="4"/>
  <c r="O71" i="4"/>
  <c r="I71" i="4"/>
  <c r="M71" i="4"/>
  <c r="Q71" i="4"/>
  <c r="F71" i="4"/>
  <c r="N71" i="4"/>
  <c r="P71" i="4"/>
  <c r="H71" i="4"/>
  <c r="R71" i="4"/>
  <c r="G67" i="4"/>
  <c r="K67" i="4"/>
  <c r="O67" i="4"/>
  <c r="I67" i="4"/>
  <c r="M67" i="4"/>
  <c r="Q67" i="4"/>
  <c r="J67" i="4"/>
  <c r="R67" i="4"/>
  <c r="N67" i="4"/>
  <c r="F67" i="4"/>
  <c r="P67" i="4"/>
  <c r="H67" i="4"/>
  <c r="L67" i="4"/>
  <c r="G63" i="4"/>
  <c r="K63" i="4"/>
  <c r="O63" i="4"/>
  <c r="I63" i="4"/>
  <c r="M63" i="4"/>
  <c r="Q63" i="4"/>
  <c r="L63" i="4"/>
  <c r="F63" i="4"/>
  <c r="N63" i="4"/>
  <c r="H63" i="4"/>
  <c r="J63" i="4"/>
  <c r="G59" i="4"/>
  <c r="K59" i="4"/>
  <c r="O59" i="4"/>
  <c r="I59" i="4"/>
  <c r="M59" i="4"/>
  <c r="Q59" i="4"/>
  <c r="H59" i="4"/>
  <c r="P59" i="4"/>
  <c r="J59" i="4"/>
  <c r="R59" i="4"/>
  <c r="L59" i="4"/>
  <c r="N59" i="4"/>
  <c r="G55" i="4"/>
  <c r="K55" i="4"/>
  <c r="O55" i="4"/>
  <c r="I55" i="4"/>
  <c r="M55" i="4"/>
  <c r="Q55" i="4"/>
  <c r="L55" i="4"/>
  <c r="F55" i="4"/>
  <c r="N55" i="4"/>
  <c r="P55" i="4"/>
  <c r="R55" i="4"/>
  <c r="H55" i="4"/>
  <c r="J55" i="4"/>
  <c r="H51" i="4"/>
  <c r="F51" i="4"/>
  <c r="K51" i="4"/>
  <c r="O51" i="4"/>
  <c r="I51" i="4"/>
  <c r="M51" i="4"/>
  <c r="Q51" i="4"/>
  <c r="G51" i="4"/>
  <c r="P51" i="4"/>
  <c r="J51" i="4"/>
  <c r="R51" i="4"/>
  <c r="H47" i="4"/>
  <c r="L47" i="4"/>
  <c r="P47" i="4"/>
  <c r="J47" i="4"/>
  <c r="O47" i="4"/>
  <c r="G47" i="4"/>
  <c r="M47" i="4"/>
  <c r="R47" i="4"/>
  <c r="F47" i="4"/>
  <c r="Q47" i="4"/>
  <c r="I47" i="4"/>
  <c r="K47" i="4"/>
  <c r="N47" i="4"/>
  <c r="H43" i="4"/>
  <c r="L43" i="4"/>
  <c r="P43" i="4"/>
  <c r="I43" i="4"/>
  <c r="N43" i="4"/>
  <c r="F43" i="4"/>
  <c r="K43" i="4"/>
  <c r="Q43" i="4"/>
  <c r="O43" i="4"/>
  <c r="G43" i="4"/>
  <c r="R43" i="4"/>
  <c r="J43" i="4"/>
  <c r="M43" i="4"/>
  <c r="F39" i="4"/>
  <c r="J39" i="4"/>
  <c r="N39" i="4"/>
  <c r="R39" i="4"/>
  <c r="H39" i="4"/>
  <c r="L39" i="4"/>
  <c r="P39" i="4"/>
  <c r="G39" i="4"/>
  <c r="O39" i="4"/>
  <c r="K39" i="4"/>
  <c r="I39" i="4"/>
  <c r="M39" i="4"/>
  <c r="Q39" i="4"/>
  <c r="F35" i="4"/>
  <c r="J35" i="4"/>
  <c r="N35" i="4"/>
  <c r="R35" i="4"/>
  <c r="H35" i="4"/>
  <c r="L35" i="4"/>
  <c r="P35" i="4"/>
  <c r="K35" i="4"/>
  <c r="G35" i="4"/>
  <c r="O35" i="4"/>
  <c r="M35" i="4"/>
  <c r="Q35" i="4"/>
  <c r="I35" i="4"/>
  <c r="F31" i="4"/>
  <c r="J31" i="4"/>
  <c r="N31" i="4"/>
  <c r="R31" i="4"/>
  <c r="H31" i="4"/>
  <c r="L31" i="4"/>
  <c r="P31" i="4"/>
  <c r="G31" i="4"/>
  <c r="O31" i="4"/>
  <c r="K31" i="4"/>
  <c r="Q31" i="4"/>
  <c r="G27" i="4"/>
  <c r="K27" i="4"/>
  <c r="O27" i="4"/>
  <c r="I27" i="4"/>
  <c r="M27" i="4"/>
  <c r="Q27" i="4"/>
  <c r="L27" i="4"/>
  <c r="H27" i="4"/>
  <c r="P27" i="4"/>
  <c r="N27" i="4"/>
  <c r="F27" i="4"/>
  <c r="J27" i="4"/>
  <c r="R27" i="4"/>
  <c r="G23" i="4"/>
  <c r="K23" i="4"/>
  <c r="O23" i="4"/>
  <c r="I23" i="4"/>
  <c r="M23" i="4"/>
  <c r="Q23" i="4"/>
  <c r="H23" i="4"/>
  <c r="P23" i="4"/>
  <c r="L23" i="4"/>
  <c r="R23" i="4"/>
  <c r="J23" i="4"/>
  <c r="G19" i="4"/>
  <c r="K19" i="4"/>
  <c r="O19" i="4"/>
  <c r="I19" i="4"/>
  <c r="M19" i="4"/>
  <c r="Q19" i="4"/>
  <c r="L19" i="4"/>
  <c r="H19" i="4"/>
  <c r="P19" i="4"/>
  <c r="F19" i="4"/>
  <c r="N19" i="4"/>
  <c r="J19" i="4"/>
  <c r="R19" i="4"/>
  <c r="G15" i="4"/>
  <c r="K15" i="4"/>
  <c r="O15" i="4"/>
  <c r="I15" i="4"/>
  <c r="M15" i="4"/>
  <c r="Q15" i="4"/>
  <c r="H15" i="4"/>
  <c r="P15" i="4"/>
  <c r="L15" i="4"/>
  <c r="J15" i="4"/>
  <c r="R15" i="4"/>
  <c r="F15" i="4"/>
  <c r="N15" i="4"/>
  <c r="G11" i="4"/>
  <c r="K11" i="4"/>
  <c r="O11" i="4"/>
  <c r="I11" i="4"/>
  <c r="M11" i="4"/>
  <c r="Q11" i="4"/>
  <c r="L11" i="4"/>
  <c r="H11" i="4"/>
  <c r="P11" i="4"/>
  <c r="N11" i="4"/>
  <c r="F11" i="4"/>
  <c r="R11" i="4"/>
  <c r="J11" i="4"/>
  <c r="G7" i="4"/>
  <c r="K7" i="4"/>
  <c r="O7" i="4"/>
  <c r="I7" i="4"/>
  <c r="M7" i="4"/>
  <c r="Q7" i="4"/>
  <c r="H7" i="4"/>
  <c r="P7" i="4"/>
  <c r="L7" i="4"/>
  <c r="R7" i="4"/>
  <c r="J7" i="4"/>
  <c r="F7" i="4"/>
  <c r="N7" i="4"/>
  <c r="P151" i="4"/>
  <c r="K151" i="4"/>
  <c r="F151" i="4"/>
  <c r="M150" i="4"/>
  <c r="P149" i="4"/>
  <c r="R148" i="4"/>
  <c r="M148" i="4"/>
  <c r="G148" i="4"/>
  <c r="O147" i="4"/>
  <c r="J147" i="4"/>
  <c r="Q146" i="4"/>
  <c r="L146" i="4"/>
  <c r="G146" i="4"/>
  <c r="N145" i="4"/>
  <c r="Q144" i="4"/>
  <c r="K144" i="4"/>
  <c r="F144" i="4"/>
  <c r="N143" i="4"/>
  <c r="H143" i="4"/>
  <c r="P142" i="4"/>
  <c r="R141" i="4"/>
  <c r="M141" i="4"/>
  <c r="M140" i="4"/>
  <c r="R139" i="4"/>
  <c r="J139" i="4"/>
  <c r="O138" i="4"/>
  <c r="G138" i="4"/>
  <c r="Q136" i="4"/>
  <c r="I136" i="4"/>
  <c r="N135" i="4"/>
  <c r="F135" i="4"/>
  <c r="P133" i="4"/>
  <c r="R131" i="4"/>
  <c r="J131" i="4"/>
  <c r="O130" i="4"/>
  <c r="Q128" i="4"/>
  <c r="I128" i="4"/>
  <c r="N127" i="4"/>
  <c r="F127" i="4"/>
  <c r="K126" i="4"/>
  <c r="P125" i="4"/>
  <c r="M124" i="4"/>
  <c r="R123" i="4"/>
  <c r="J123" i="4"/>
  <c r="O122" i="4"/>
  <c r="Q120" i="4"/>
  <c r="I120" i="4"/>
  <c r="N119" i="4"/>
  <c r="F119" i="4"/>
  <c r="N116" i="4"/>
  <c r="Q115" i="4"/>
  <c r="F115" i="4"/>
  <c r="M112" i="4"/>
  <c r="O111" i="4"/>
  <c r="R110" i="4"/>
  <c r="L108" i="4"/>
  <c r="N107" i="4"/>
  <c r="P106" i="4"/>
  <c r="J104" i="4"/>
  <c r="I103" i="4"/>
  <c r="M99" i="4"/>
  <c r="Q95" i="4"/>
  <c r="H92" i="4"/>
  <c r="L88" i="4"/>
  <c r="I87" i="4"/>
  <c r="P84" i="4"/>
  <c r="J83" i="4"/>
  <c r="P79" i="4"/>
  <c r="K75" i="4"/>
  <c r="K56" i="4"/>
  <c r="L51" i="4"/>
  <c r="R44" i="4"/>
  <c r="F23" i="4"/>
  <c r="F150" i="4"/>
  <c r="J150" i="4"/>
  <c r="N150" i="4"/>
  <c r="R150" i="4"/>
  <c r="F142" i="4"/>
  <c r="J142" i="4"/>
  <c r="N142" i="4"/>
  <c r="R142" i="4"/>
  <c r="I134" i="4"/>
  <c r="M134" i="4"/>
  <c r="Q134" i="4"/>
  <c r="F134" i="4"/>
  <c r="J134" i="4"/>
  <c r="N134" i="4"/>
  <c r="R134" i="4"/>
  <c r="I130" i="4"/>
  <c r="M130" i="4"/>
  <c r="Q130" i="4"/>
  <c r="F130" i="4"/>
  <c r="J130" i="4"/>
  <c r="N130" i="4"/>
  <c r="R130" i="4"/>
  <c r="I122" i="4"/>
  <c r="M122" i="4"/>
  <c r="Q122" i="4"/>
  <c r="F122" i="4"/>
  <c r="J122" i="4"/>
  <c r="N122" i="4"/>
  <c r="R122" i="4"/>
  <c r="I118" i="4"/>
  <c r="M118" i="4"/>
  <c r="G118" i="4"/>
  <c r="L118" i="4"/>
  <c r="Q118" i="4"/>
  <c r="H118" i="4"/>
  <c r="N118" i="4"/>
  <c r="R118" i="4"/>
  <c r="I114" i="4"/>
  <c r="M114" i="4"/>
  <c r="Q114" i="4"/>
  <c r="F114" i="4"/>
  <c r="K114" i="4"/>
  <c r="P114" i="4"/>
  <c r="G114" i="4"/>
  <c r="L114" i="4"/>
  <c r="R114" i="4"/>
  <c r="I110" i="4"/>
  <c r="M110" i="4"/>
  <c r="Q110" i="4"/>
  <c r="J110" i="4"/>
  <c r="O110" i="4"/>
  <c r="F110" i="4"/>
  <c r="K110" i="4"/>
  <c r="P110" i="4"/>
  <c r="I106" i="4"/>
  <c r="M106" i="4"/>
  <c r="Q106" i="4"/>
  <c r="H106" i="4"/>
  <c r="N106" i="4"/>
  <c r="J106" i="4"/>
  <c r="O106" i="4"/>
  <c r="H102" i="4"/>
  <c r="L102" i="4"/>
  <c r="P102" i="4"/>
  <c r="I102" i="4"/>
  <c r="M102" i="4"/>
  <c r="Q102" i="4"/>
  <c r="J102" i="4"/>
  <c r="R102" i="4"/>
  <c r="K102" i="4"/>
  <c r="H98" i="4"/>
  <c r="L98" i="4"/>
  <c r="P98" i="4"/>
  <c r="I98" i="4"/>
  <c r="M98" i="4"/>
  <c r="Q98" i="4"/>
  <c r="F98" i="4"/>
  <c r="N98" i="4"/>
  <c r="G98" i="4"/>
  <c r="O98" i="4"/>
  <c r="H94" i="4"/>
  <c r="L94" i="4"/>
  <c r="P94" i="4"/>
  <c r="I94" i="4"/>
  <c r="M94" i="4"/>
  <c r="Q94" i="4"/>
  <c r="J94" i="4"/>
  <c r="R94" i="4"/>
  <c r="K94" i="4"/>
  <c r="H90" i="4"/>
  <c r="L90" i="4"/>
  <c r="P90" i="4"/>
  <c r="I90" i="4"/>
  <c r="M90" i="4"/>
  <c r="Q90" i="4"/>
  <c r="F90" i="4"/>
  <c r="N90" i="4"/>
  <c r="G90" i="4"/>
  <c r="O90" i="4"/>
  <c r="H86" i="4"/>
  <c r="L86" i="4"/>
  <c r="P86" i="4"/>
  <c r="I86" i="4"/>
  <c r="M86" i="4"/>
  <c r="Q86" i="4"/>
  <c r="J86" i="4"/>
  <c r="R86" i="4"/>
  <c r="K86" i="4"/>
  <c r="F82" i="4"/>
  <c r="J82" i="4"/>
  <c r="N82" i="4"/>
  <c r="R82" i="4"/>
  <c r="I82" i="4"/>
  <c r="O82" i="4"/>
  <c r="K82" i="4"/>
  <c r="P82" i="4"/>
  <c r="G82" i="4"/>
  <c r="Q82" i="4"/>
  <c r="H82" i="4"/>
  <c r="F78" i="4"/>
  <c r="J78" i="4"/>
  <c r="N78" i="4"/>
  <c r="R78" i="4"/>
  <c r="G78" i="4"/>
  <c r="L78" i="4"/>
  <c r="Q78" i="4"/>
  <c r="K78" i="4"/>
  <c r="M78" i="4"/>
  <c r="H78" i="4"/>
  <c r="I78" i="4"/>
  <c r="F74" i="4"/>
  <c r="J74" i="4"/>
  <c r="N74" i="4"/>
  <c r="R74" i="4"/>
  <c r="K74" i="4"/>
  <c r="P74" i="4"/>
  <c r="G74" i="4"/>
  <c r="M74" i="4"/>
  <c r="H74" i="4"/>
  <c r="O74" i="4"/>
  <c r="Q74" i="4"/>
  <c r="H70" i="4"/>
  <c r="L70" i="4"/>
  <c r="P70" i="4"/>
  <c r="F70" i="4"/>
  <c r="J70" i="4"/>
  <c r="N70" i="4"/>
  <c r="R70" i="4"/>
  <c r="K70" i="4"/>
  <c r="G70" i="4"/>
  <c r="Q70" i="4"/>
  <c r="I70" i="4"/>
  <c r="M70" i="4"/>
  <c r="O70" i="4"/>
  <c r="H66" i="4"/>
  <c r="L66" i="4"/>
  <c r="P66" i="4"/>
  <c r="F66" i="4"/>
  <c r="J66" i="4"/>
  <c r="N66" i="4"/>
  <c r="R66" i="4"/>
  <c r="M66" i="4"/>
  <c r="G66" i="4"/>
  <c r="O66" i="4"/>
  <c r="Q66" i="4"/>
  <c r="H62" i="4"/>
  <c r="L62" i="4"/>
  <c r="P62" i="4"/>
  <c r="F62" i="4"/>
  <c r="J62" i="4"/>
  <c r="N62" i="4"/>
  <c r="R62" i="4"/>
  <c r="I62" i="4"/>
  <c r="Q62" i="4"/>
  <c r="K62" i="4"/>
  <c r="G62" i="4"/>
  <c r="M62" i="4"/>
  <c r="O62" i="4"/>
  <c r="H58" i="4"/>
  <c r="L58" i="4"/>
  <c r="P58" i="4"/>
  <c r="F58" i="4"/>
  <c r="J58" i="4"/>
  <c r="N58" i="4"/>
  <c r="R58" i="4"/>
  <c r="M58" i="4"/>
  <c r="G58" i="4"/>
  <c r="O58" i="4"/>
  <c r="I58" i="4"/>
  <c r="K58" i="4"/>
  <c r="H54" i="4"/>
  <c r="L54" i="4"/>
  <c r="P54" i="4"/>
  <c r="F54" i="4"/>
  <c r="J54" i="4"/>
  <c r="N54" i="4"/>
  <c r="R54" i="4"/>
  <c r="I54" i="4"/>
  <c r="Q54" i="4"/>
  <c r="K54" i="4"/>
  <c r="M54" i="4"/>
  <c r="O54" i="4"/>
  <c r="I50" i="4"/>
  <c r="M50" i="4"/>
  <c r="Q50" i="4"/>
  <c r="H50" i="4"/>
  <c r="N50" i="4"/>
  <c r="F50" i="4"/>
  <c r="K50" i="4"/>
  <c r="P50" i="4"/>
  <c r="J50" i="4"/>
  <c r="L50" i="4"/>
  <c r="O50" i="4"/>
  <c r="R50" i="4"/>
  <c r="G50" i="4"/>
  <c r="I46" i="4"/>
  <c r="M46" i="4"/>
  <c r="Q46" i="4"/>
  <c r="G46" i="4"/>
  <c r="L46" i="4"/>
  <c r="R46" i="4"/>
  <c r="J46" i="4"/>
  <c r="O46" i="4"/>
  <c r="H46" i="4"/>
  <c r="K46" i="4"/>
  <c r="F46" i="4"/>
  <c r="N46" i="4"/>
  <c r="P46" i="4"/>
  <c r="G42" i="4"/>
  <c r="K42" i="4"/>
  <c r="O42" i="4"/>
  <c r="I42" i="4"/>
  <c r="M42" i="4"/>
  <c r="Q42" i="4"/>
  <c r="H42" i="4"/>
  <c r="P42" i="4"/>
  <c r="L42" i="4"/>
  <c r="R42" i="4"/>
  <c r="F42" i="4"/>
  <c r="J42" i="4"/>
  <c r="N42" i="4"/>
  <c r="G38" i="4"/>
  <c r="K38" i="4"/>
  <c r="O38" i="4"/>
  <c r="I38" i="4"/>
  <c r="M38" i="4"/>
  <c r="Q38" i="4"/>
  <c r="L38" i="4"/>
  <c r="H38" i="4"/>
  <c r="P38" i="4"/>
  <c r="F38" i="4"/>
  <c r="J38" i="4"/>
  <c r="N38" i="4"/>
  <c r="R38" i="4"/>
  <c r="G34" i="4"/>
  <c r="K34" i="4"/>
  <c r="O34" i="4"/>
  <c r="I34" i="4"/>
  <c r="M34" i="4"/>
  <c r="Q34" i="4"/>
  <c r="H34" i="4"/>
  <c r="P34" i="4"/>
  <c r="L34" i="4"/>
  <c r="J34" i="4"/>
  <c r="N34" i="4"/>
  <c r="R34" i="4"/>
  <c r="F34" i="4"/>
  <c r="F30" i="4"/>
  <c r="G30" i="4"/>
  <c r="K30" i="4"/>
  <c r="O30" i="4"/>
  <c r="I30" i="4"/>
  <c r="M30" i="4"/>
  <c r="Q30" i="4"/>
  <c r="L30" i="4"/>
  <c r="H30" i="4"/>
  <c r="P30" i="4"/>
  <c r="N30" i="4"/>
  <c r="R30" i="4"/>
  <c r="J30" i="4"/>
  <c r="H26" i="4"/>
  <c r="L26" i="4"/>
  <c r="P26" i="4"/>
  <c r="F26" i="4"/>
  <c r="J26" i="4"/>
  <c r="N26" i="4"/>
  <c r="R26" i="4"/>
  <c r="I26" i="4"/>
  <c r="Q26" i="4"/>
  <c r="M26" i="4"/>
  <c r="K26" i="4"/>
  <c r="O26" i="4"/>
  <c r="G26" i="4"/>
  <c r="H22" i="4"/>
  <c r="L22" i="4"/>
  <c r="P22" i="4"/>
  <c r="F22" i="4"/>
  <c r="J22" i="4"/>
  <c r="N22" i="4"/>
  <c r="R22" i="4"/>
  <c r="M22" i="4"/>
  <c r="I22" i="4"/>
  <c r="Q22" i="4"/>
  <c r="O22" i="4"/>
  <c r="G22" i="4"/>
  <c r="K22" i="4"/>
  <c r="H18" i="4"/>
  <c r="L18" i="4"/>
  <c r="P18" i="4"/>
  <c r="F18" i="4"/>
  <c r="J18" i="4"/>
  <c r="N18" i="4"/>
  <c r="R18" i="4"/>
  <c r="I18" i="4"/>
  <c r="Q18" i="4"/>
  <c r="M18" i="4"/>
  <c r="K18" i="4"/>
  <c r="G18" i="4"/>
  <c r="O18" i="4"/>
  <c r="H14" i="4"/>
  <c r="L14" i="4"/>
  <c r="P14" i="4"/>
  <c r="F14" i="4"/>
  <c r="J14" i="4"/>
  <c r="N14" i="4"/>
  <c r="R14" i="4"/>
  <c r="M14" i="4"/>
  <c r="I14" i="4"/>
  <c r="Q14" i="4"/>
  <c r="G14" i="4"/>
  <c r="O14" i="4"/>
  <c r="K14" i="4"/>
  <c r="H10" i="4"/>
  <c r="L10" i="4"/>
  <c r="P10" i="4"/>
  <c r="F10" i="4"/>
  <c r="J10" i="4"/>
  <c r="N10" i="4"/>
  <c r="R10" i="4"/>
  <c r="I10" i="4"/>
  <c r="Q10" i="4"/>
  <c r="M10" i="4"/>
  <c r="K10" i="4"/>
  <c r="G10" i="4"/>
  <c r="O10" i="4"/>
  <c r="H6" i="4"/>
  <c r="L6" i="4"/>
  <c r="P6" i="4"/>
  <c r="F6" i="4"/>
  <c r="J6" i="4"/>
  <c r="N6" i="4"/>
  <c r="R6" i="4"/>
  <c r="M6" i="4"/>
  <c r="I6" i="4"/>
  <c r="Q6" i="4"/>
  <c r="O6" i="4"/>
  <c r="G6" i="4"/>
  <c r="K6" i="4"/>
  <c r="J4" i="4"/>
  <c r="N4" i="4"/>
  <c r="L4" i="4"/>
  <c r="P4" i="4"/>
  <c r="K4" i="4"/>
  <c r="I4" i="4"/>
  <c r="Q150" i="4"/>
  <c r="L150" i="4"/>
  <c r="G150" i="4"/>
  <c r="Q148" i="4"/>
  <c r="K148" i="4"/>
  <c r="F148" i="4"/>
  <c r="P146" i="4"/>
  <c r="K146" i="4"/>
  <c r="O144" i="4"/>
  <c r="J144" i="4"/>
  <c r="O142" i="4"/>
  <c r="I142" i="4"/>
  <c r="R140" i="4"/>
  <c r="J140" i="4"/>
  <c r="L138" i="4"/>
  <c r="N136" i="4"/>
  <c r="F136" i="4"/>
  <c r="P134" i="4"/>
  <c r="H134" i="4"/>
  <c r="L130" i="4"/>
  <c r="N128" i="4"/>
  <c r="F128" i="4"/>
  <c r="P126" i="4"/>
  <c r="H126" i="4"/>
  <c r="R124" i="4"/>
  <c r="J124" i="4"/>
  <c r="L122" i="4"/>
  <c r="N120" i="4"/>
  <c r="F120" i="4"/>
  <c r="P118" i="4"/>
  <c r="F118" i="4"/>
  <c r="J116" i="4"/>
  <c r="O114" i="4"/>
  <c r="I112" i="4"/>
  <c r="N110" i="4"/>
  <c r="R108" i="4"/>
  <c r="H108" i="4"/>
  <c r="L106" i="4"/>
  <c r="Q104" i="4"/>
  <c r="O102" i="4"/>
  <c r="M96" i="4"/>
  <c r="G94" i="4"/>
  <c r="Q92" i="4"/>
  <c r="K90" i="4"/>
  <c r="O86" i="4"/>
  <c r="I84" i="4"/>
  <c r="M82" i="4"/>
  <c r="R80" i="4"/>
  <c r="P78" i="4"/>
  <c r="N76" i="4"/>
  <c r="L74" i="4"/>
  <c r="G54" i="4"/>
  <c r="L48" i="4"/>
  <c r="G149" i="4"/>
  <c r="K149" i="4"/>
  <c r="O149" i="4"/>
  <c r="G145" i="4"/>
  <c r="K145" i="4"/>
  <c r="O145" i="4"/>
  <c r="F141" i="4"/>
  <c r="G141" i="4"/>
  <c r="K141" i="4"/>
  <c r="O141" i="4"/>
  <c r="F137" i="4"/>
  <c r="J137" i="4"/>
  <c r="N137" i="4"/>
  <c r="R137" i="4"/>
  <c r="G137" i="4"/>
  <c r="K137" i="4"/>
  <c r="O137" i="4"/>
  <c r="F133" i="4"/>
  <c r="J133" i="4"/>
  <c r="N133" i="4"/>
  <c r="R133" i="4"/>
  <c r="G133" i="4"/>
  <c r="K133" i="4"/>
  <c r="O133" i="4"/>
  <c r="F129" i="4"/>
  <c r="J129" i="4"/>
  <c r="N129" i="4"/>
  <c r="R129" i="4"/>
  <c r="G129" i="4"/>
  <c r="K129" i="4"/>
  <c r="O129" i="4"/>
  <c r="F125" i="4"/>
  <c r="J125" i="4"/>
  <c r="N125" i="4"/>
  <c r="R125" i="4"/>
  <c r="G125" i="4"/>
  <c r="K125" i="4"/>
  <c r="O125" i="4"/>
  <c r="F121" i="4"/>
  <c r="J121" i="4"/>
  <c r="N121" i="4"/>
  <c r="R121" i="4"/>
  <c r="G121" i="4"/>
  <c r="K121" i="4"/>
  <c r="O121" i="4"/>
  <c r="F117" i="4"/>
  <c r="J117" i="4"/>
  <c r="N117" i="4"/>
  <c r="R117" i="4"/>
  <c r="I117" i="4"/>
  <c r="O117" i="4"/>
  <c r="K117" i="4"/>
  <c r="P117" i="4"/>
  <c r="F113" i="4"/>
  <c r="J113" i="4"/>
  <c r="N113" i="4"/>
  <c r="R113" i="4"/>
  <c r="H113" i="4"/>
  <c r="M113" i="4"/>
  <c r="I113" i="4"/>
  <c r="O113" i="4"/>
  <c r="F109" i="4"/>
  <c r="J109" i="4"/>
  <c r="N109" i="4"/>
  <c r="R109" i="4"/>
  <c r="G109" i="4"/>
  <c r="L109" i="4"/>
  <c r="Q109" i="4"/>
  <c r="H109" i="4"/>
  <c r="M109" i="4"/>
  <c r="F105" i="4"/>
  <c r="J105" i="4"/>
  <c r="N105" i="4"/>
  <c r="R105" i="4"/>
  <c r="K105" i="4"/>
  <c r="P105" i="4"/>
  <c r="G105" i="4"/>
  <c r="L105" i="4"/>
  <c r="Q105" i="4"/>
  <c r="I101" i="4"/>
  <c r="M101" i="4"/>
  <c r="Q101" i="4"/>
  <c r="F101" i="4"/>
  <c r="J101" i="4"/>
  <c r="N101" i="4"/>
  <c r="R101" i="4"/>
  <c r="G101" i="4"/>
  <c r="O101" i="4"/>
  <c r="H101" i="4"/>
  <c r="P101" i="4"/>
  <c r="I97" i="4"/>
  <c r="M97" i="4"/>
  <c r="Q97" i="4"/>
  <c r="F97" i="4"/>
  <c r="J97" i="4"/>
  <c r="N97" i="4"/>
  <c r="R97" i="4"/>
  <c r="K97" i="4"/>
  <c r="L97" i="4"/>
  <c r="I93" i="4"/>
  <c r="M93" i="4"/>
  <c r="Q93" i="4"/>
  <c r="F93" i="4"/>
  <c r="J93" i="4"/>
  <c r="N93" i="4"/>
  <c r="R93" i="4"/>
  <c r="G93" i="4"/>
  <c r="O93" i="4"/>
  <c r="H93" i="4"/>
  <c r="P93" i="4"/>
  <c r="I89" i="4"/>
  <c r="M89" i="4"/>
  <c r="Q89" i="4"/>
  <c r="F89" i="4"/>
  <c r="J89" i="4"/>
  <c r="N89" i="4"/>
  <c r="R89" i="4"/>
  <c r="K89" i="4"/>
  <c r="L89" i="4"/>
  <c r="I85" i="4"/>
  <c r="M85" i="4"/>
  <c r="Q85" i="4"/>
  <c r="F85" i="4"/>
  <c r="J85" i="4"/>
  <c r="N85" i="4"/>
  <c r="R85" i="4"/>
  <c r="G85" i="4"/>
  <c r="O85" i="4"/>
  <c r="H85" i="4"/>
  <c r="P85" i="4"/>
  <c r="G81" i="4"/>
  <c r="K81" i="4"/>
  <c r="O81" i="4"/>
  <c r="F81" i="4"/>
  <c r="L81" i="4"/>
  <c r="Q81" i="4"/>
  <c r="H81" i="4"/>
  <c r="M81" i="4"/>
  <c r="R81" i="4"/>
  <c r="I81" i="4"/>
  <c r="J81" i="4"/>
  <c r="G77" i="4"/>
  <c r="K77" i="4"/>
  <c r="O77" i="4"/>
  <c r="I77" i="4"/>
  <c r="N77" i="4"/>
  <c r="J77" i="4"/>
  <c r="Q77" i="4"/>
  <c r="L77" i="4"/>
  <c r="R77" i="4"/>
  <c r="F77" i="4"/>
  <c r="H77" i="4"/>
  <c r="I73" i="4"/>
  <c r="M73" i="4"/>
  <c r="G73" i="4"/>
  <c r="K73" i="4"/>
  <c r="O73" i="4"/>
  <c r="L73" i="4"/>
  <c r="R73" i="4"/>
  <c r="J73" i="4"/>
  <c r="N73" i="4"/>
  <c r="P73" i="4"/>
  <c r="Q73" i="4"/>
  <c r="I69" i="4"/>
  <c r="M69" i="4"/>
  <c r="Q69" i="4"/>
  <c r="G69" i="4"/>
  <c r="K69" i="4"/>
  <c r="O69" i="4"/>
  <c r="H69" i="4"/>
  <c r="P69" i="4"/>
  <c r="J69" i="4"/>
  <c r="L69" i="4"/>
  <c r="F69" i="4"/>
  <c r="I65" i="4"/>
  <c r="M65" i="4"/>
  <c r="Q65" i="4"/>
  <c r="G65" i="4"/>
  <c r="K65" i="4"/>
  <c r="O65" i="4"/>
  <c r="J65" i="4"/>
  <c r="R65" i="4"/>
  <c r="L65" i="4"/>
  <c r="N65" i="4"/>
  <c r="P65" i="4"/>
  <c r="F65" i="4"/>
  <c r="H65" i="4"/>
  <c r="I61" i="4"/>
  <c r="M61" i="4"/>
  <c r="Q61" i="4"/>
  <c r="G61" i="4"/>
  <c r="K61" i="4"/>
  <c r="O61" i="4"/>
  <c r="F61" i="4"/>
  <c r="N61" i="4"/>
  <c r="H61" i="4"/>
  <c r="P61" i="4"/>
  <c r="R61" i="4"/>
  <c r="I57" i="4"/>
  <c r="M57" i="4"/>
  <c r="Q57" i="4"/>
  <c r="G57" i="4"/>
  <c r="K57" i="4"/>
  <c r="O57" i="4"/>
  <c r="J57" i="4"/>
  <c r="R57" i="4"/>
  <c r="L57" i="4"/>
  <c r="F57" i="4"/>
  <c r="H57" i="4"/>
  <c r="N57" i="4"/>
  <c r="P57" i="4"/>
  <c r="I53" i="4"/>
  <c r="M53" i="4"/>
  <c r="Q53" i="4"/>
  <c r="G53" i="4"/>
  <c r="K53" i="4"/>
  <c r="O53" i="4"/>
  <c r="F53" i="4"/>
  <c r="N53" i="4"/>
  <c r="H53" i="4"/>
  <c r="P53" i="4"/>
  <c r="J53" i="4"/>
  <c r="L53" i="4"/>
  <c r="F49" i="4"/>
  <c r="J49" i="4"/>
  <c r="N49" i="4"/>
  <c r="R49" i="4"/>
  <c r="K49" i="4"/>
  <c r="P49" i="4"/>
  <c r="H49" i="4"/>
  <c r="M49" i="4"/>
  <c r="L49" i="4"/>
  <c r="O49" i="4"/>
  <c r="G49" i="4"/>
  <c r="I49" i="4"/>
  <c r="Q49" i="4"/>
  <c r="F45" i="4"/>
  <c r="J45" i="4"/>
  <c r="N45" i="4"/>
  <c r="R45" i="4"/>
  <c r="I45" i="4"/>
  <c r="O45" i="4"/>
  <c r="G45" i="4"/>
  <c r="L45" i="4"/>
  <c r="Q45" i="4"/>
  <c r="K45" i="4"/>
  <c r="M45" i="4"/>
  <c r="P45" i="4"/>
  <c r="H41" i="4"/>
  <c r="L41" i="4"/>
  <c r="P41" i="4"/>
  <c r="F41" i="4"/>
  <c r="J41" i="4"/>
  <c r="N41" i="4"/>
  <c r="R41" i="4"/>
  <c r="M41" i="4"/>
  <c r="I41" i="4"/>
  <c r="Q41" i="4"/>
  <c r="O41" i="4"/>
  <c r="H37" i="4"/>
  <c r="L37" i="4"/>
  <c r="P37" i="4"/>
  <c r="F37" i="4"/>
  <c r="J37" i="4"/>
  <c r="N37" i="4"/>
  <c r="R37" i="4"/>
  <c r="I37" i="4"/>
  <c r="Q37" i="4"/>
  <c r="M37" i="4"/>
  <c r="G37" i="4"/>
  <c r="K37" i="4"/>
  <c r="O37" i="4"/>
  <c r="H33" i="4"/>
  <c r="L33" i="4"/>
  <c r="P33" i="4"/>
  <c r="F33" i="4"/>
  <c r="J33" i="4"/>
  <c r="N33" i="4"/>
  <c r="R33" i="4"/>
  <c r="M33" i="4"/>
  <c r="I33" i="4"/>
  <c r="Q33" i="4"/>
  <c r="G33" i="4"/>
  <c r="K33" i="4"/>
  <c r="O33" i="4"/>
  <c r="G29" i="4"/>
  <c r="K29" i="4"/>
  <c r="O29" i="4"/>
  <c r="I29" i="4"/>
  <c r="N29" i="4"/>
  <c r="F29" i="4"/>
  <c r="L29" i="4"/>
  <c r="Q29" i="4"/>
  <c r="P29" i="4"/>
  <c r="J29" i="4"/>
  <c r="H29" i="4"/>
  <c r="M29" i="4"/>
  <c r="R29" i="4"/>
  <c r="I25" i="4"/>
  <c r="M25" i="4"/>
  <c r="Q25" i="4"/>
  <c r="G25" i="4"/>
  <c r="K25" i="4"/>
  <c r="O25" i="4"/>
  <c r="F25" i="4"/>
  <c r="N25" i="4"/>
  <c r="J25" i="4"/>
  <c r="R25" i="4"/>
  <c r="H25" i="4"/>
  <c r="P25" i="4"/>
  <c r="L25" i="4"/>
  <c r="I21" i="4"/>
  <c r="M21" i="4"/>
  <c r="Q21" i="4"/>
  <c r="G21" i="4"/>
  <c r="K21" i="4"/>
  <c r="O21" i="4"/>
  <c r="J21" i="4"/>
  <c r="R21" i="4"/>
  <c r="F21" i="4"/>
  <c r="N21" i="4"/>
  <c r="L21" i="4"/>
  <c r="P21" i="4"/>
  <c r="H21" i="4"/>
  <c r="I17" i="4"/>
  <c r="M17" i="4"/>
  <c r="Q17" i="4"/>
  <c r="G17" i="4"/>
  <c r="K17" i="4"/>
  <c r="O17" i="4"/>
  <c r="F17" i="4"/>
  <c r="N17" i="4"/>
  <c r="J17" i="4"/>
  <c r="R17" i="4"/>
  <c r="P17" i="4"/>
  <c r="H17" i="4"/>
  <c r="L17" i="4"/>
  <c r="I13" i="4"/>
  <c r="M13" i="4"/>
  <c r="Q13" i="4"/>
  <c r="G13" i="4"/>
  <c r="K13" i="4"/>
  <c r="O13" i="4"/>
  <c r="J13" i="4"/>
  <c r="R13" i="4"/>
  <c r="F13" i="4"/>
  <c r="N13" i="4"/>
  <c r="L13" i="4"/>
  <c r="I9" i="4"/>
  <c r="M9" i="4"/>
  <c r="Q9" i="4"/>
  <c r="G9" i="4"/>
  <c r="K9" i="4"/>
  <c r="O9" i="4"/>
  <c r="F9" i="4"/>
  <c r="N9" i="4"/>
  <c r="J9" i="4"/>
  <c r="R9" i="4"/>
  <c r="H9" i="4"/>
  <c r="P9" i="4"/>
  <c r="L9" i="4"/>
  <c r="I5" i="4"/>
  <c r="M5" i="4"/>
  <c r="Q5" i="4"/>
  <c r="G5" i="4"/>
  <c r="K5" i="4"/>
  <c r="O5" i="4"/>
  <c r="J5" i="4"/>
  <c r="R5" i="4"/>
  <c r="F5" i="4"/>
  <c r="N5" i="4"/>
  <c r="L5" i="4"/>
  <c r="H5" i="4"/>
  <c r="P5" i="4"/>
  <c r="N151" i="4"/>
  <c r="H151" i="4"/>
  <c r="P150" i="4"/>
  <c r="K150" i="4"/>
  <c r="R149" i="4"/>
  <c r="M149" i="4"/>
  <c r="H149" i="4"/>
  <c r="O148" i="4"/>
  <c r="J148" i="4"/>
  <c r="R147" i="4"/>
  <c r="L147" i="4"/>
  <c r="G147" i="4"/>
  <c r="O146" i="4"/>
  <c r="I146" i="4"/>
  <c r="Q145" i="4"/>
  <c r="L145" i="4"/>
  <c r="F145" i="4"/>
  <c r="N144" i="4"/>
  <c r="I144" i="4"/>
  <c r="P143" i="4"/>
  <c r="K143" i="4"/>
  <c r="F143" i="4"/>
  <c r="M142" i="4"/>
  <c r="H142" i="4"/>
  <c r="P141" i="4"/>
  <c r="J141" i="4"/>
  <c r="Q140" i="4"/>
  <c r="I140" i="4"/>
  <c r="N139" i="4"/>
  <c r="F139" i="4"/>
  <c r="K138" i="4"/>
  <c r="P137" i="4"/>
  <c r="H137" i="4"/>
  <c r="M136" i="4"/>
  <c r="R135" i="4"/>
  <c r="J135" i="4"/>
  <c r="O134" i="4"/>
  <c r="G134" i="4"/>
  <c r="L133" i="4"/>
  <c r="N131" i="4"/>
  <c r="F131" i="4"/>
  <c r="K130" i="4"/>
  <c r="P129" i="4"/>
  <c r="H129" i="4"/>
  <c r="M128" i="4"/>
  <c r="R127" i="4"/>
  <c r="J127" i="4"/>
  <c r="O126" i="4"/>
  <c r="G126" i="4"/>
  <c r="L125" i="4"/>
  <c r="Q124" i="4"/>
  <c r="I124" i="4"/>
  <c r="N123" i="4"/>
  <c r="F123" i="4"/>
  <c r="K122" i="4"/>
  <c r="P121" i="4"/>
  <c r="H121" i="4"/>
  <c r="M120" i="4"/>
  <c r="R119" i="4"/>
  <c r="J119" i="4"/>
  <c r="O118" i="4"/>
  <c r="Q117" i="4"/>
  <c r="G117" i="4"/>
  <c r="I116" i="4"/>
  <c r="K115" i="4"/>
  <c r="N114" i="4"/>
  <c r="P113" i="4"/>
  <c r="R112" i="4"/>
  <c r="H112" i="4"/>
  <c r="J111" i="4"/>
  <c r="L110" i="4"/>
  <c r="O109" i="4"/>
  <c r="Q108" i="4"/>
  <c r="F108" i="4"/>
  <c r="I107" i="4"/>
  <c r="K106" i="4"/>
  <c r="M105" i="4"/>
  <c r="P104" i="4"/>
  <c r="Q103" i="4"/>
  <c r="N102" i="4"/>
  <c r="K101" i="4"/>
  <c r="R98" i="4"/>
  <c r="O97" i="4"/>
  <c r="L96" i="4"/>
  <c r="I95" i="4"/>
  <c r="F94" i="4"/>
  <c r="P92" i="4"/>
  <c r="M91" i="4"/>
  <c r="J90" i="4"/>
  <c r="G89" i="4"/>
  <c r="Q87" i="4"/>
  <c r="N86" i="4"/>
  <c r="K85" i="4"/>
  <c r="G84" i="4"/>
  <c r="L82" i="4"/>
  <c r="Q80" i="4"/>
  <c r="O78" i="4"/>
  <c r="M76" i="4"/>
  <c r="I74" i="4"/>
  <c r="J71" i="4"/>
  <c r="P63" i="4"/>
  <c r="Q58" i="4"/>
  <c r="R53" i="4"/>
  <c r="I48" i="4"/>
  <c r="G41" i="4"/>
  <c r="I31" i="4"/>
  <c r="H13" i="4"/>
  <c r="B13" i="3"/>
  <c r="C13" i="3"/>
  <c r="V14" i="2"/>
  <c r="B4" i="3"/>
  <c r="C4" i="3"/>
  <c r="V5" i="2"/>
  <c r="B5" i="3"/>
  <c r="C5" i="3"/>
  <c r="V6" i="2"/>
  <c r="B6" i="3"/>
  <c r="C6" i="3"/>
  <c r="V7" i="2"/>
  <c r="B7" i="3"/>
  <c r="C7" i="3"/>
  <c r="V8" i="2"/>
  <c r="B8" i="3"/>
  <c r="C8" i="3"/>
  <c r="V9" i="2"/>
  <c r="B9" i="3"/>
  <c r="C9" i="3"/>
  <c r="V10" i="2"/>
  <c r="B10" i="3"/>
  <c r="C10" i="3"/>
  <c r="V11" i="2"/>
  <c r="B11" i="3"/>
  <c r="C11" i="3"/>
  <c r="V12" i="2"/>
  <c r="B12" i="3"/>
  <c r="C12" i="3"/>
  <c r="V13" i="2"/>
  <c r="B14" i="3"/>
  <c r="C14" i="3"/>
  <c r="V15" i="2"/>
  <c r="B15" i="3"/>
  <c r="C15" i="3"/>
  <c r="V16" i="2"/>
  <c r="B16" i="3"/>
  <c r="C16" i="3"/>
  <c r="V17" i="2"/>
  <c r="B17" i="3"/>
  <c r="C17" i="3"/>
  <c r="V18" i="2"/>
  <c r="B18" i="3"/>
  <c r="C18" i="3"/>
  <c r="V19" i="2"/>
  <c r="B19" i="3"/>
  <c r="C19" i="3"/>
  <c r="V20" i="2"/>
  <c r="B20" i="3"/>
  <c r="C20" i="3" s="1"/>
  <c r="B21" i="3"/>
  <c r="C21" i="3" s="1"/>
  <c r="B22" i="3"/>
  <c r="C22" i="3"/>
  <c r="V23" i="2"/>
  <c r="B23" i="3"/>
  <c r="C23" i="3"/>
  <c r="V24" i="2"/>
  <c r="B24" i="3"/>
  <c r="C24" i="3"/>
  <c r="V25" i="2"/>
  <c r="B25" i="3"/>
  <c r="C25" i="3"/>
  <c r="V26" i="2"/>
  <c r="B26" i="3"/>
  <c r="C26" i="3"/>
  <c r="V27" i="2"/>
  <c r="B27" i="3"/>
  <c r="C27" i="3"/>
  <c r="V28" i="2"/>
  <c r="B28" i="3"/>
  <c r="C28" i="3"/>
  <c r="V29" i="2"/>
  <c r="B29" i="3"/>
  <c r="C29" i="3"/>
  <c r="V30" i="2"/>
  <c r="B30" i="3"/>
  <c r="C30" i="3"/>
  <c r="V31" i="2"/>
  <c r="B31" i="3"/>
  <c r="C31" i="3"/>
  <c r="V32" i="2"/>
  <c r="B32" i="3"/>
  <c r="C32" i="3"/>
  <c r="V33" i="2"/>
  <c r="B33" i="3"/>
  <c r="C33" i="3"/>
  <c r="V34" i="2"/>
  <c r="B34" i="3"/>
  <c r="C34" i="3"/>
  <c r="V35" i="2"/>
  <c r="B35" i="3"/>
  <c r="C35" i="3"/>
  <c r="V36" i="2"/>
  <c r="B36" i="3"/>
  <c r="C36" i="3"/>
  <c r="V37" i="2"/>
  <c r="B37" i="3"/>
  <c r="C37" i="3"/>
  <c r="V38" i="2"/>
  <c r="B38" i="3"/>
  <c r="C38" i="3"/>
  <c r="V39" i="2"/>
  <c r="B39" i="3"/>
  <c r="C39" i="3"/>
  <c r="V40" i="2"/>
  <c r="B40" i="3"/>
  <c r="C40" i="3"/>
  <c r="V41" i="2"/>
  <c r="B41" i="3"/>
  <c r="C41" i="3"/>
  <c r="V42" i="2"/>
  <c r="B42" i="3"/>
  <c r="C42" i="3"/>
  <c r="V43" i="2"/>
  <c r="B43" i="3"/>
  <c r="C43" i="3"/>
  <c r="V44" i="2"/>
  <c r="B44" i="3"/>
  <c r="C44" i="3"/>
  <c r="V45" i="2"/>
  <c r="B45" i="3"/>
  <c r="C45" i="3"/>
  <c r="V46" i="2"/>
  <c r="B46" i="3"/>
  <c r="C46" i="3"/>
  <c r="V47" i="2"/>
  <c r="B47" i="3"/>
  <c r="C47" i="3"/>
  <c r="V48" i="2"/>
  <c r="B48" i="3"/>
  <c r="C48" i="3"/>
  <c r="V49" i="2"/>
  <c r="B49" i="3"/>
  <c r="C49" i="3"/>
  <c r="V50" i="2"/>
  <c r="B50" i="3"/>
  <c r="C50" i="3"/>
  <c r="V51" i="2"/>
  <c r="B51" i="3"/>
  <c r="C51" i="3"/>
  <c r="V52" i="2"/>
  <c r="B52" i="3"/>
  <c r="C52" i="3"/>
  <c r="V53" i="2"/>
  <c r="B53" i="3"/>
  <c r="C53" i="3"/>
  <c r="V54" i="2"/>
  <c r="B54" i="3"/>
  <c r="C54" i="3"/>
  <c r="V55" i="2"/>
  <c r="B55" i="3"/>
  <c r="C55" i="3"/>
  <c r="V56" i="2"/>
  <c r="B56" i="3"/>
  <c r="C56" i="3"/>
  <c r="V57" i="2"/>
  <c r="B57" i="3"/>
  <c r="C57" i="3"/>
  <c r="V58" i="2"/>
  <c r="B58" i="3"/>
  <c r="C58" i="3"/>
  <c r="V59" i="2"/>
  <c r="B59" i="3"/>
  <c r="C59" i="3"/>
  <c r="V60" i="2"/>
  <c r="B60" i="3"/>
  <c r="C60" i="3"/>
  <c r="V61" i="2"/>
  <c r="B61" i="3"/>
  <c r="C61" i="3"/>
  <c r="V62" i="2"/>
  <c r="B62" i="3"/>
  <c r="C62" i="3"/>
  <c r="V63" i="2"/>
  <c r="B63" i="3"/>
  <c r="C63" i="3"/>
  <c r="V64" i="2"/>
  <c r="B64" i="3"/>
  <c r="C64" i="3"/>
  <c r="V65" i="2"/>
  <c r="B65" i="3"/>
  <c r="C65" i="3"/>
  <c r="V66" i="2"/>
  <c r="B66" i="3"/>
  <c r="C66" i="3"/>
  <c r="V67" i="2"/>
  <c r="B67" i="3"/>
  <c r="C67" i="3"/>
  <c r="V68" i="2"/>
  <c r="B68" i="3"/>
  <c r="C68" i="3"/>
  <c r="V69" i="2"/>
  <c r="B69" i="3"/>
  <c r="C69" i="3"/>
  <c r="V70" i="2"/>
  <c r="B70" i="3"/>
  <c r="C70" i="3"/>
  <c r="V71" i="2"/>
  <c r="B71" i="3"/>
  <c r="C71" i="3"/>
  <c r="V72" i="2"/>
  <c r="B72" i="3"/>
  <c r="C72" i="3"/>
  <c r="V73" i="2"/>
  <c r="B73" i="3"/>
  <c r="C73" i="3"/>
  <c r="V74" i="2"/>
  <c r="B74" i="3"/>
  <c r="C74" i="3"/>
  <c r="V75" i="2"/>
  <c r="B75" i="3"/>
  <c r="C75" i="3"/>
  <c r="V76" i="2"/>
  <c r="B76" i="3"/>
  <c r="C76" i="3"/>
  <c r="V77" i="2"/>
  <c r="B77" i="3"/>
  <c r="C77" i="3"/>
  <c r="V78" i="2"/>
  <c r="B78" i="3"/>
  <c r="C78" i="3"/>
  <c r="V79" i="2"/>
  <c r="B79" i="3"/>
  <c r="C79" i="3"/>
  <c r="V80" i="2"/>
  <c r="B80" i="3"/>
  <c r="C80" i="3"/>
  <c r="V81" i="2"/>
  <c r="B81" i="3"/>
  <c r="C81" i="3"/>
  <c r="V82" i="2"/>
  <c r="B82" i="3"/>
  <c r="C82" i="3"/>
  <c r="V83" i="2"/>
  <c r="B83" i="3"/>
  <c r="C83" i="3"/>
  <c r="V84" i="2"/>
  <c r="B84" i="3"/>
  <c r="C84" i="3"/>
  <c r="V85" i="2"/>
  <c r="B85" i="3"/>
  <c r="C85" i="3"/>
  <c r="V86" i="2"/>
  <c r="B86" i="3"/>
  <c r="C86" i="3"/>
  <c r="V87" i="2"/>
  <c r="B87" i="3"/>
  <c r="C87" i="3"/>
  <c r="V88" i="2"/>
  <c r="B88" i="3"/>
  <c r="C88" i="3"/>
  <c r="V89" i="2"/>
  <c r="B89" i="3"/>
  <c r="C89" i="3"/>
  <c r="V90" i="2"/>
  <c r="B90" i="3"/>
  <c r="C90" i="3"/>
  <c r="V91" i="2"/>
  <c r="B91" i="3"/>
  <c r="C91" i="3"/>
  <c r="V92" i="2"/>
  <c r="B92" i="3"/>
  <c r="C92" i="3"/>
  <c r="V93" i="2"/>
  <c r="B93" i="3"/>
  <c r="C93" i="3"/>
  <c r="V94" i="2"/>
  <c r="B94" i="3"/>
  <c r="C94" i="3"/>
  <c r="V95" i="2"/>
  <c r="B95" i="3"/>
  <c r="C95" i="3"/>
  <c r="V96" i="2"/>
  <c r="B96" i="3"/>
  <c r="C96" i="3"/>
  <c r="V97" i="2"/>
  <c r="B97" i="3"/>
  <c r="C97" i="3"/>
  <c r="V98" i="2"/>
  <c r="B98" i="3"/>
  <c r="C98" i="3"/>
  <c r="V99" i="2"/>
  <c r="B99" i="3"/>
  <c r="C99" i="3"/>
  <c r="V100" i="2"/>
  <c r="B100" i="3"/>
  <c r="C100" i="3"/>
  <c r="V101" i="2"/>
  <c r="B101" i="3"/>
  <c r="C101" i="3"/>
  <c r="V102" i="2"/>
  <c r="B102" i="3"/>
  <c r="C102" i="3"/>
  <c r="V103" i="2"/>
  <c r="B103" i="3"/>
  <c r="C103" i="3"/>
  <c r="V104" i="2"/>
  <c r="B104" i="3"/>
  <c r="C104" i="3"/>
  <c r="V105" i="2"/>
  <c r="B105" i="3"/>
  <c r="C105" i="3"/>
  <c r="V106" i="2"/>
  <c r="B106" i="3"/>
  <c r="C106" i="3"/>
  <c r="V107" i="2"/>
  <c r="B107" i="3"/>
  <c r="C107" i="3"/>
  <c r="V108" i="2"/>
  <c r="B108" i="3"/>
  <c r="C108" i="3"/>
  <c r="V109" i="2"/>
  <c r="B109" i="3"/>
  <c r="C109" i="3"/>
  <c r="V110" i="2"/>
  <c r="B110" i="3"/>
  <c r="C110" i="3"/>
  <c r="V111" i="2"/>
  <c r="B111" i="3"/>
  <c r="C111" i="3"/>
  <c r="V112" i="2"/>
  <c r="B112" i="3"/>
  <c r="C112" i="3"/>
  <c r="V113" i="2"/>
  <c r="B113" i="3"/>
  <c r="C113" i="3"/>
  <c r="V114" i="2"/>
  <c r="B114" i="3"/>
  <c r="C114" i="3"/>
  <c r="V115" i="2"/>
  <c r="B115" i="3"/>
  <c r="C115" i="3"/>
  <c r="V116" i="2"/>
  <c r="B116" i="3"/>
  <c r="C116" i="3"/>
  <c r="V117" i="2"/>
  <c r="B117" i="3"/>
  <c r="C117" i="3"/>
  <c r="V118" i="2"/>
  <c r="B118" i="3"/>
  <c r="C118" i="3"/>
  <c r="V119" i="2"/>
  <c r="B119" i="3"/>
  <c r="C119" i="3"/>
  <c r="V120" i="2"/>
  <c r="B120" i="3"/>
  <c r="C120" i="3"/>
  <c r="V121" i="2"/>
  <c r="B121" i="3"/>
  <c r="C121" i="3"/>
  <c r="V122" i="2"/>
  <c r="B122" i="3"/>
  <c r="C122" i="3"/>
  <c r="V123" i="2"/>
  <c r="B123" i="3"/>
  <c r="C123" i="3"/>
  <c r="V124" i="2"/>
  <c r="B124" i="3"/>
  <c r="C124" i="3"/>
  <c r="V125" i="2"/>
  <c r="B125" i="3"/>
  <c r="C125" i="3"/>
  <c r="V126" i="2"/>
  <c r="B126" i="3"/>
  <c r="C126" i="3"/>
  <c r="V127" i="2"/>
  <c r="B127" i="3"/>
  <c r="C127" i="3"/>
  <c r="V128" i="2"/>
  <c r="B128" i="3"/>
  <c r="C128" i="3"/>
  <c r="V129" i="2"/>
  <c r="B129" i="3"/>
  <c r="C129" i="3"/>
  <c r="V130" i="2"/>
  <c r="B130" i="3"/>
  <c r="C130" i="3"/>
  <c r="V131" i="2"/>
  <c r="B131" i="3"/>
  <c r="C131" i="3"/>
  <c r="V132" i="2"/>
  <c r="B132" i="3"/>
  <c r="C132" i="3"/>
  <c r="V133" i="2"/>
  <c r="B133" i="3"/>
  <c r="C133" i="3"/>
  <c r="V134" i="2"/>
  <c r="B134" i="3"/>
  <c r="C134" i="3"/>
  <c r="V135" i="2"/>
  <c r="B135" i="3"/>
  <c r="C135" i="3"/>
  <c r="V136" i="2"/>
  <c r="B136" i="3"/>
  <c r="C136" i="3"/>
  <c r="V137" i="2"/>
  <c r="B137" i="3"/>
  <c r="C137" i="3"/>
  <c r="V138" i="2"/>
  <c r="B138" i="3"/>
  <c r="C138" i="3"/>
  <c r="V139" i="2"/>
  <c r="B139" i="3"/>
  <c r="C139" i="3"/>
  <c r="V140" i="2"/>
  <c r="B140" i="3"/>
  <c r="C140" i="3"/>
  <c r="V141" i="2"/>
  <c r="B141" i="3"/>
  <c r="C141" i="3"/>
  <c r="V142" i="2"/>
  <c r="B142" i="3"/>
  <c r="C142" i="3"/>
  <c r="V143" i="2"/>
  <c r="B143" i="3"/>
  <c r="C143" i="3"/>
  <c r="V144" i="2"/>
  <c r="B144" i="3"/>
  <c r="C144" i="3"/>
  <c r="V145" i="2"/>
  <c r="B145" i="3"/>
  <c r="C145" i="3"/>
  <c r="V146" i="2"/>
  <c r="B146" i="3"/>
  <c r="C146" i="3"/>
  <c r="V147" i="2"/>
  <c r="B147" i="3"/>
  <c r="C147" i="3"/>
  <c r="V148" i="2"/>
  <c r="B148" i="3"/>
  <c r="C148" i="3"/>
  <c r="V149" i="2"/>
  <c r="B149" i="3"/>
  <c r="C149" i="3"/>
  <c r="V150" i="2"/>
  <c r="B150" i="3"/>
  <c r="C150" i="3"/>
  <c r="V151" i="2"/>
  <c r="B151" i="3"/>
  <c r="C151" i="3"/>
  <c r="V152" i="2"/>
  <c r="B3" i="3"/>
  <c r="C3" i="3"/>
  <c r="V4" i="2"/>
  <c r="F4" i="2"/>
  <c r="D3" i="3"/>
  <c r="U4" i="2"/>
  <c r="S3" i="2"/>
  <c r="T3" i="2"/>
  <c r="J3" i="2"/>
  <c r="K3" i="2"/>
  <c r="L3" i="2"/>
  <c r="M3" i="2"/>
  <c r="N3" i="2"/>
  <c r="O3" i="2"/>
  <c r="P3" i="2"/>
  <c r="Q3" i="2"/>
  <c r="R3" i="2"/>
  <c r="I3" i="2"/>
  <c r="H3" i="2"/>
  <c r="F60" i="2"/>
  <c r="D59" i="3"/>
  <c r="U60" i="2"/>
  <c r="F61" i="2"/>
  <c r="D60" i="3"/>
  <c r="U61" i="2"/>
  <c r="F62" i="2"/>
  <c r="D61" i="3"/>
  <c r="U62" i="2"/>
  <c r="F63" i="2"/>
  <c r="D62" i="3"/>
  <c r="U63" i="2"/>
  <c r="F64" i="2"/>
  <c r="D63" i="3"/>
  <c r="U64" i="2"/>
  <c r="F65" i="2"/>
  <c r="D64" i="3"/>
  <c r="U65" i="2"/>
  <c r="F66" i="2"/>
  <c r="D65" i="3"/>
  <c r="U66" i="2"/>
  <c r="F67" i="2"/>
  <c r="D66" i="3"/>
  <c r="U67" i="2"/>
  <c r="F68" i="2"/>
  <c r="D67" i="3"/>
  <c r="U68" i="2"/>
  <c r="F69" i="2"/>
  <c r="D68" i="3"/>
  <c r="U69" i="2"/>
  <c r="F70" i="2"/>
  <c r="D69" i="3"/>
  <c r="U70" i="2"/>
  <c r="F71" i="2"/>
  <c r="D70" i="3"/>
  <c r="U71" i="2"/>
  <c r="F72" i="2"/>
  <c r="D71" i="3"/>
  <c r="U72" i="2"/>
  <c r="F73" i="2"/>
  <c r="D72" i="3"/>
  <c r="U73" i="2"/>
  <c r="F74" i="2"/>
  <c r="D73" i="3"/>
  <c r="U74" i="2"/>
  <c r="F75" i="2"/>
  <c r="D74" i="3"/>
  <c r="U75" i="2"/>
  <c r="F76" i="2"/>
  <c r="D75" i="3"/>
  <c r="U76" i="2"/>
  <c r="F77" i="2"/>
  <c r="D76" i="3"/>
  <c r="U77" i="2"/>
  <c r="F78" i="2"/>
  <c r="D77" i="3"/>
  <c r="U78" i="2"/>
  <c r="F79" i="2"/>
  <c r="D78" i="3"/>
  <c r="U79" i="2"/>
  <c r="F80" i="2"/>
  <c r="D79" i="3"/>
  <c r="U80" i="2"/>
  <c r="F81" i="2"/>
  <c r="D80" i="3"/>
  <c r="U81" i="2"/>
  <c r="F82" i="2"/>
  <c r="D81" i="3"/>
  <c r="U82" i="2"/>
  <c r="F83" i="2"/>
  <c r="D82" i="3"/>
  <c r="U83" i="2"/>
  <c r="F84" i="2"/>
  <c r="D83" i="3"/>
  <c r="U84" i="2"/>
  <c r="F85" i="2"/>
  <c r="D84" i="3"/>
  <c r="U85" i="2"/>
  <c r="F86" i="2"/>
  <c r="D85" i="3"/>
  <c r="U86" i="2"/>
  <c r="F87" i="2"/>
  <c r="D86" i="3"/>
  <c r="U87" i="2"/>
  <c r="F88" i="2"/>
  <c r="D87" i="3"/>
  <c r="U88" i="2"/>
  <c r="F89" i="2"/>
  <c r="D88" i="3"/>
  <c r="U89" i="2"/>
  <c r="F90" i="2"/>
  <c r="D89" i="3"/>
  <c r="U90" i="2"/>
  <c r="F91" i="2"/>
  <c r="D90" i="3"/>
  <c r="U91" i="2"/>
  <c r="F92" i="2"/>
  <c r="D91" i="3"/>
  <c r="U92" i="2"/>
  <c r="F93" i="2"/>
  <c r="D92" i="3"/>
  <c r="U93" i="2"/>
  <c r="F94" i="2"/>
  <c r="D93" i="3"/>
  <c r="U94" i="2"/>
  <c r="F95" i="2"/>
  <c r="D94" i="3"/>
  <c r="U95" i="2"/>
  <c r="F96" i="2"/>
  <c r="D95" i="3"/>
  <c r="U96" i="2"/>
  <c r="F97" i="2"/>
  <c r="D96" i="3"/>
  <c r="U97" i="2"/>
  <c r="F98" i="2"/>
  <c r="D97" i="3"/>
  <c r="U98" i="2"/>
  <c r="F99" i="2"/>
  <c r="D98" i="3"/>
  <c r="U99" i="2"/>
  <c r="F100" i="2"/>
  <c r="D99" i="3"/>
  <c r="U100" i="2"/>
  <c r="F101" i="2"/>
  <c r="D100" i="3"/>
  <c r="U101" i="2"/>
  <c r="F102" i="2"/>
  <c r="D101" i="3"/>
  <c r="U102" i="2"/>
  <c r="F103" i="2"/>
  <c r="D102" i="3"/>
  <c r="U103" i="2"/>
  <c r="F104" i="2"/>
  <c r="D103" i="3"/>
  <c r="U104" i="2"/>
  <c r="F105" i="2"/>
  <c r="D104" i="3"/>
  <c r="U105" i="2"/>
  <c r="F106" i="2"/>
  <c r="D105" i="3"/>
  <c r="U106" i="2"/>
  <c r="F107" i="2"/>
  <c r="D106" i="3"/>
  <c r="U107" i="2"/>
  <c r="F108" i="2"/>
  <c r="D107" i="3"/>
  <c r="U108" i="2"/>
  <c r="F109" i="2"/>
  <c r="D108" i="3"/>
  <c r="U109" i="2"/>
  <c r="F110" i="2"/>
  <c r="D109" i="3"/>
  <c r="U110" i="2"/>
  <c r="F111" i="2"/>
  <c r="D110" i="3"/>
  <c r="U111" i="2"/>
  <c r="F112" i="2"/>
  <c r="D111" i="3"/>
  <c r="U112" i="2"/>
  <c r="F113" i="2"/>
  <c r="D112" i="3"/>
  <c r="U113" i="2"/>
  <c r="F114" i="2"/>
  <c r="D113" i="3"/>
  <c r="U114" i="2"/>
  <c r="F115" i="2"/>
  <c r="D114" i="3"/>
  <c r="U115" i="2"/>
  <c r="F116" i="2"/>
  <c r="D115" i="3"/>
  <c r="U116" i="2"/>
  <c r="F117" i="2"/>
  <c r="D116" i="3"/>
  <c r="U117" i="2"/>
  <c r="F118" i="2"/>
  <c r="D117" i="3"/>
  <c r="U118" i="2"/>
  <c r="F119" i="2"/>
  <c r="D118" i="3"/>
  <c r="U119" i="2"/>
  <c r="F120" i="2"/>
  <c r="D119" i="3"/>
  <c r="U120" i="2"/>
  <c r="F121" i="2"/>
  <c r="D120" i="3"/>
  <c r="U121" i="2"/>
  <c r="F122" i="2"/>
  <c r="D121" i="3"/>
  <c r="U122" i="2"/>
  <c r="F123" i="2"/>
  <c r="D122" i="3"/>
  <c r="U123" i="2"/>
  <c r="F124" i="2"/>
  <c r="D123" i="3"/>
  <c r="U124" i="2"/>
  <c r="F125" i="2"/>
  <c r="D124" i="3"/>
  <c r="U125" i="2"/>
  <c r="F126" i="2"/>
  <c r="D125" i="3"/>
  <c r="U126" i="2"/>
  <c r="F127" i="2"/>
  <c r="D126" i="3"/>
  <c r="U127" i="2"/>
  <c r="F128" i="2"/>
  <c r="D127" i="3"/>
  <c r="U128" i="2"/>
  <c r="F129" i="2"/>
  <c r="D128" i="3"/>
  <c r="U129" i="2"/>
  <c r="F130" i="2"/>
  <c r="D129" i="3"/>
  <c r="U130" i="2"/>
  <c r="F131" i="2"/>
  <c r="D130" i="3"/>
  <c r="U131" i="2"/>
  <c r="F132" i="2"/>
  <c r="D131" i="3"/>
  <c r="U132" i="2"/>
  <c r="F133" i="2"/>
  <c r="D132" i="3"/>
  <c r="U133" i="2"/>
  <c r="F134" i="2"/>
  <c r="D133" i="3"/>
  <c r="U134" i="2"/>
  <c r="F135" i="2"/>
  <c r="D134" i="3"/>
  <c r="U135" i="2"/>
  <c r="F136" i="2"/>
  <c r="D135" i="3"/>
  <c r="U136" i="2"/>
  <c r="F137" i="2"/>
  <c r="D136" i="3"/>
  <c r="U137" i="2"/>
  <c r="F138" i="2"/>
  <c r="D137" i="3"/>
  <c r="U138" i="2"/>
  <c r="F139" i="2"/>
  <c r="D138" i="3"/>
  <c r="U139" i="2"/>
  <c r="F140" i="2"/>
  <c r="D139" i="3"/>
  <c r="U140" i="2"/>
  <c r="F141" i="2"/>
  <c r="D140" i="3"/>
  <c r="U141" i="2"/>
  <c r="F142" i="2"/>
  <c r="D141" i="3"/>
  <c r="U142" i="2"/>
  <c r="F143" i="2"/>
  <c r="D142" i="3"/>
  <c r="U143" i="2"/>
  <c r="F144" i="2"/>
  <c r="D143" i="3"/>
  <c r="U144" i="2"/>
  <c r="F145" i="2"/>
  <c r="D144" i="3"/>
  <c r="U145" i="2"/>
  <c r="F146" i="2"/>
  <c r="D145" i="3"/>
  <c r="U146" i="2"/>
  <c r="F147" i="2"/>
  <c r="D146" i="3"/>
  <c r="U147" i="2"/>
  <c r="F148" i="2"/>
  <c r="D147" i="3"/>
  <c r="U148" i="2"/>
  <c r="F149" i="2"/>
  <c r="D148" i="3"/>
  <c r="U149" i="2"/>
  <c r="F150" i="2"/>
  <c r="D149" i="3"/>
  <c r="U150" i="2"/>
  <c r="F151" i="2"/>
  <c r="D150" i="3"/>
  <c r="U151" i="2"/>
  <c r="F152" i="2"/>
  <c r="D151" i="3"/>
  <c r="U152" i="2"/>
  <c r="Q41" i="3"/>
  <c r="K29" i="3"/>
  <c r="M150" i="3"/>
  <c r="M146" i="3"/>
  <c r="M142" i="3"/>
  <c r="M138" i="3"/>
  <c r="M134" i="3"/>
  <c r="M130" i="3"/>
  <c r="H126" i="3"/>
  <c r="G110" i="3"/>
  <c r="F102" i="3"/>
  <c r="I98" i="3"/>
  <c r="I3" i="3"/>
  <c r="J149" i="3"/>
  <c r="J109" i="3"/>
  <c r="K85" i="3"/>
  <c r="N53" i="3"/>
  <c r="P8" i="3"/>
  <c r="J133" i="3"/>
  <c r="J93" i="3"/>
  <c r="N77" i="3"/>
  <c r="I45" i="3"/>
  <c r="J141" i="3"/>
  <c r="N117" i="3"/>
  <c r="N61" i="3"/>
  <c r="N82" i="3"/>
  <c r="Q50" i="3"/>
  <c r="N18" i="3"/>
  <c r="R145" i="3"/>
  <c r="R137" i="3"/>
  <c r="R129" i="3"/>
  <c r="M121" i="3"/>
  <c r="N73" i="3"/>
  <c r="Q65" i="3"/>
  <c r="J57" i="3"/>
  <c r="I49" i="3"/>
  <c r="H144" i="3"/>
  <c r="H136" i="3"/>
  <c r="H128" i="3"/>
  <c r="F120" i="3"/>
  <c r="G112" i="3"/>
  <c r="H104" i="3"/>
  <c r="H96" i="3"/>
  <c r="H88" i="3"/>
  <c r="N80" i="3"/>
  <c r="K72" i="3"/>
  <c r="G64" i="3"/>
  <c r="O56" i="3"/>
  <c r="M48" i="3"/>
  <c r="M40" i="3"/>
  <c r="F32" i="3"/>
  <c r="I16" i="3"/>
  <c r="N86" i="3"/>
  <c r="G46" i="3"/>
  <c r="H38" i="3"/>
  <c r="O30" i="3"/>
  <c r="P113" i="3"/>
  <c r="F97" i="3"/>
  <c r="I151" i="3"/>
  <c r="I147" i="3"/>
  <c r="I143" i="3"/>
  <c r="I139" i="3"/>
  <c r="I135" i="3"/>
  <c r="I131" i="3"/>
  <c r="I127" i="3"/>
  <c r="I123" i="3"/>
  <c r="I119" i="3"/>
  <c r="J115" i="3"/>
  <c r="F111" i="3"/>
  <c r="H107" i="3"/>
  <c r="I103" i="3"/>
  <c r="I99" i="3"/>
  <c r="I95" i="3"/>
  <c r="I91" i="3"/>
  <c r="I87" i="3"/>
  <c r="G83" i="3"/>
  <c r="K79" i="3"/>
  <c r="O75" i="3"/>
  <c r="P67" i="3"/>
  <c r="L63" i="3"/>
  <c r="H59" i="3"/>
  <c r="P51" i="3"/>
  <c r="O47" i="3"/>
  <c r="N43" i="3"/>
  <c r="N35" i="3"/>
  <c r="N27" i="3"/>
  <c r="N23" i="3"/>
  <c r="H148" i="3"/>
  <c r="H140" i="3"/>
  <c r="H132" i="3"/>
  <c r="H124" i="3"/>
  <c r="L139" i="3"/>
  <c r="I75" i="3"/>
  <c r="L151" i="3"/>
  <c r="L143" i="3"/>
  <c r="L135" i="3"/>
  <c r="L127" i="3"/>
  <c r="F113" i="3"/>
  <c r="L147" i="3"/>
  <c r="L131" i="3"/>
  <c r="Q103" i="3"/>
  <c r="P147" i="3"/>
  <c r="P139" i="3"/>
  <c r="P131" i="3"/>
  <c r="L123" i="3"/>
  <c r="Q111" i="3"/>
  <c r="Q95" i="3"/>
  <c r="P151" i="3"/>
  <c r="P143" i="3"/>
  <c r="P135" i="3"/>
  <c r="P127" i="3"/>
  <c r="R115" i="3"/>
  <c r="M126" i="3"/>
  <c r="N119" i="3"/>
  <c r="M115" i="3"/>
  <c r="M99" i="3"/>
  <c r="G38" i="3"/>
  <c r="J145" i="3"/>
  <c r="J137" i="3"/>
  <c r="J129" i="3"/>
  <c r="P123" i="3"/>
  <c r="M91" i="3"/>
  <c r="P59" i="3"/>
  <c r="O35" i="3"/>
  <c r="F146" i="3"/>
  <c r="I146" i="3"/>
  <c r="Q146" i="3"/>
  <c r="L146" i="3"/>
  <c r="F138" i="3"/>
  <c r="I138" i="3"/>
  <c r="Q138" i="3"/>
  <c r="L138" i="3"/>
  <c r="F130" i="3"/>
  <c r="I130" i="3"/>
  <c r="Q130" i="3"/>
  <c r="L130" i="3"/>
  <c r="F122" i="3"/>
  <c r="I122" i="3"/>
  <c r="Q122" i="3"/>
  <c r="M122" i="3"/>
  <c r="L122" i="3"/>
  <c r="O114" i="3"/>
  <c r="J114" i="3"/>
  <c r="I114" i="3"/>
  <c r="I106" i="3"/>
  <c r="J106" i="3"/>
  <c r="Q106" i="3"/>
  <c r="J98" i="3"/>
  <c r="R98" i="3"/>
  <c r="Q98" i="3"/>
  <c r="Q90" i="3"/>
  <c r="R90" i="3"/>
  <c r="I90" i="3"/>
  <c r="F86" i="3"/>
  <c r="M86" i="3"/>
  <c r="M78" i="3"/>
  <c r="L78" i="3"/>
  <c r="P70" i="3"/>
  <c r="Q70" i="3"/>
  <c r="H62" i="3"/>
  <c r="I62" i="3"/>
  <c r="P54" i="3"/>
  <c r="Q54" i="3"/>
  <c r="O42" i="3"/>
  <c r="P42" i="3"/>
  <c r="H146" i="3"/>
  <c r="H138" i="3"/>
  <c r="H130" i="3"/>
  <c r="G149" i="3"/>
  <c r="F149" i="3"/>
  <c r="N149" i="3"/>
  <c r="I149" i="3"/>
  <c r="Q149" i="3"/>
  <c r="G141" i="3"/>
  <c r="F141" i="3"/>
  <c r="N141" i="3"/>
  <c r="I141" i="3"/>
  <c r="Q141" i="3"/>
  <c r="G133" i="3"/>
  <c r="F133" i="3"/>
  <c r="N133" i="3"/>
  <c r="I133" i="3"/>
  <c r="Q133" i="3"/>
  <c r="G125" i="3"/>
  <c r="F125" i="3"/>
  <c r="N125" i="3"/>
  <c r="I125" i="3"/>
  <c r="Q125" i="3"/>
  <c r="J125" i="3"/>
  <c r="F117" i="3"/>
  <c r="G117" i="3"/>
  <c r="R117" i="3"/>
  <c r="H117" i="3"/>
  <c r="L117" i="3"/>
  <c r="H109" i="3"/>
  <c r="K109" i="3"/>
  <c r="O109" i="3"/>
  <c r="F109" i="3"/>
  <c r="P109" i="3"/>
  <c r="G101" i="3"/>
  <c r="J101" i="3"/>
  <c r="K101" i="3"/>
  <c r="R101" i="3"/>
  <c r="G93" i="3"/>
  <c r="K93" i="3"/>
  <c r="R93" i="3"/>
  <c r="G85" i="3"/>
  <c r="R85" i="3"/>
  <c r="J85" i="3"/>
  <c r="J77" i="3"/>
  <c r="O77" i="3"/>
  <c r="F69" i="3"/>
  <c r="M69" i="3"/>
  <c r="J65" i="3"/>
  <c r="R65" i="3"/>
  <c r="R57" i="3"/>
  <c r="I57" i="3"/>
  <c r="F53" i="3"/>
  <c r="M53" i="3"/>
  <c r="O13" i="3"/>
  <c r="P13" i="3"/>
  <c r="R149" i="3"/>
  <c r="R141" i="3"/>
  <c r="R133" i="3"/>
  <c r="R125" i="3"/>
  <c r="P122" i="3"/>
  <c r="R106" i="3"/>
  <c r="J90" i="3"/>
  <c r="M82" i="3"/>
  <c r="F61" i="3"/>
  <c r="J49" i="3"/>
  <c r="P30" i="3"/>
  <c r="F150" i="3"/>
  <c r="I150" i="3"/>
  <c r="Q150" i="3"/>
  <c r="L150" i="3"/>
  <c r="F142" i="3"/>
  <c r="I142" i="3"/>
  <c r="Q142" i="3"/>
  <c r="L142" i="3"/>
  <c r="F134" i="3"/>
  <c r="I134" i="3"/>
  <c r="Q134" i="3"/>
  <c r="L134" i="3"/>
  <c r="F126" i="3"/>
  <c r="I126" i="3"/>
  <c r="Q126" i="3"/>
  <c r="L126" i="3"/>
  <c r="O118" i="3"/>
  <c r="F118" i="3"/>
  <c r="Q118" i="3"/>
  <c r="J118" i="3"/>
  <c r="I110" i="3"/>
  <c r="N110" i="3"/>
  <c r="M110" i="3"/>
  <c r="M102" i="3"/>
  <c r="N102" i="3"/>
  <c r="N94" i="3"/>
  <c r="F94" i="3"/>
  <c r="J74" i="3"/>
  <c r="L74" i="3"/>
  <c r="L58" i="3"/>
  <c r="M58" i="3"/>
  <c r="H150" i="3"/>
  <c r="H142" i="3"/>
  <c r="H134" i="3"/>
  <c r="G145" i="3"/>
  <c r="F145" i="3"/>
  <c r="N145" i="3"/>
  <c r="I145" i="3"/>
  <c r="Q145" i="3"/>
  <c r="G137" i="3"/>
  <c r="F137" i="3"/>
  <c r="N137" i="3"/>
  <c r="I137" i="3"/>
  <c r="Q137" i="3"/>
  <c r="G129" i="3"/>
  <c r="F129" i="3"/>
  <c r="N129" i="3"/>
  <c r="I129" i="3"/>
  <c r="Q129" i="3"/>
  <c r="G121" i="3"/>
  <c r="F121" i="3"/>
  <c r="N121" i="3"/>
  <c r="J121" i="3"/>
  <c r="R121" i="3"/>
  <c r="I121" i="3"/>
  <c r="Q121" i="3"/>
  <c r="J113" i="3"/>
  <c r="G113" i="3"/>
  <c r="R113" i="3"/>
  <c r="L113" i="3"/>
  <c r="K113" i="3"/>
  <c r="K105" i="3"/>
  <c r="F105" i="3"/>
  <c r="G105" i="3"/>
  <c r="N105" i="3"/>
  <c r="K97" i="3"/>
  <c r="G97" i="3"/>
  <c r="O97" i="3"/>
  <c r="N97" i="3"/>
  <c r="K89" i="3"/>
  <c r="N89" i="3"/>
  <c r="F89" i="3"/>
  <c r="O89" i="3"/>
  <c r="K81" i="3"/>
  <c r="F81" i="3"/>
  <c r="Q81" i="3"/>
  <c r="O81" i="3"/>
  <c r="I73" i="3"/>
  <c r="M73" i="3"/>
  <c r="H33" i="3"/>
  <c r="I33" i="3"/>
  <c r="P150" i="3"/>
  <c r="M149" i="3"/>
  <c r="P146" i="3"/>
  <c r="M145" i="3"/>
  <c r="P142" i="3"/>
  <c r="M141" i="3"/>
  <c r="P138" i="3"/>
  <c r="M137" i="3"/>
  <c r="P134" i="3"/>
  <c r="M133" i="3"/>
  <c r="P130" i="3"/>
  <c r="M129" i="3"/>
  <c r="P126" i="3"/>
  <c r="M125" i="3"/>
  <c r="H122" i="3"/>
  <c r="K118" i="3"/>
  <c r="N114" i="3"/>
  <c r="R110" i="3"/>
  <c r="O105" i="3"/>
  <c r="M94" i="3"/>
  <c r="G89" i="3"/>
  <c r="N69" i="3"/>
  <c r="R45" i="3"/>
  <c r="O18" i="3"/>
  <c r="H151" i="3"/>
  <c r="H147" i="3"/>
  <c r="H143" i="3"/>
  <c r="H139" i="3"/>
  <c r="H135" i="3"/>
  <c r="H131" i="3"/>
  <c r="H127" i="3"/>
  <c r="H123" i="3"/>
  <c r="H115" i="3"/>
  <c r="L111" i="3"/>
  <c r="P107" i="3"/>
  <c r="Q87" i="3"/>
  <c r="L83" i="3"/>
  <c r="H67" i="3"/>
  <c r="F51" i="3"/>
  <c r="O27" i="3"/>
  <c r="J107" i="3"/>
  <c r="F116" i="3"/>
  <c r="J116" i="3"/>
  <c r="N116" i="3"/>
  <c r="R116" i="3"/>
  <c r="F108" i="3"/>
  <c r="J108" i="3"/>
  <c r="N108" i="3"/>
  <c r="R108" i="3"/>
  <c r="I100" i="3"/>
  <c r="M100" i="3"/>
  <c r="Q100" i="3"/>
  <c r="F100" i="3"/>
  <c r="J100" i="3"/>
  <c r="N100" i="3"/>
  <c r="R100" i="3"/>
  <c r="I92" i="3"/>
  <c r="M92" i="3"/>
  <c r="Q92" i="3"/>
  <c r="F92" i="3"/>
  <c r="J92" i="3"/>
  <c r="N92" i="3"/>
  <c r="R92" i="3"/>
  <c r="I84" i="3"/>
  <c r="M84" i="3"/>
  <c r="Q84" i="3"/>
  <c r="F84" i="3"/>
  <c r="J84" i="3"/>
  <c r="N84" i="3"/>
  <c r="R84" i="3"/>
  <c r="I76" i="3"/>
  <c r="M76" i="3"/>
  <c r="Q76" i="3"/>
  <c r="H76" i="3"/>
  <c r="N76" i="3"/>
  <c r="J76" i="3"/>
  <c r="O76" i="3"/>
  <c r="H68" i="3"/>
  <c r="L68" i="3"/>
  <c r="P68" i="3"/>
  <c r="I68" i="3"/>
  <c r="M68" i="3"/>
  <c r="Q68" i="3"/>
  <c r="F68" i="3"/>
  <c r="N68" i="3"/>
  <c r="G68" i="3"/>
  <c r="O68" i="3"/>
  <c r="H60" i="3"/>
  <c r="L60" i="3"/>
  <c r="P60" i="3"/>
  <c r="I60" i="3"/>
  <c r="M60" i="3"/>
  <c r="Q60" i="3"/>
  <c r="F60" i="3"/>
  <c r="N60" i="3"/>
  <c r="G60" i="3"/>
  <c r="O60" i="3"/>
  <c r="H52" i="3"/>
  <c r="L52" i="3"/>
  <c r="P52" i="3"/>
  <c r="I52" i="3"/>
  <c r="M52" i="3"/>
  <c r="Q52" i="3"/>
  <c r="F52" i="3"/>
  <c r="N52" i="3"/>
  <c r="G52" i="3"/>
  <c r="O52" i="3"/>
  <c r="H44" i="3"/>
  <c r="L44" i="3"/>
  <c r="P44" i="3"/>
  <c r="G44" i="3"/>
  <c r="M44" i="3"/>
  <c r="R44" i="3"/>
  <c r="I44" i="3"/>
  <c r="N44" i="3"/>
  <c r="O44" i="3"/>
  <c r="F44" i="3"/>
  <c r="Q44" i="3"/>
  <c r="G36" i="3"/>
  <c r="K36" i="3"/>
  <c r="O36" i="3"/>
  <c r="H36" i="3"/>
  <c r="L36" i="3"/>
  <c r="P36" i="3"/>
  <c r="M36" i="3"/>
  <c r="F36" i="3"/>
  <c r="N36" i="3"/>
  <c r="I36" i="3"/>
  <c r="J36" i="3"/>
  <c r="G28" i="3"/>
  <c r="K28" i="3"/>
  <c r="O28" i="3"/>
  <c r="I28" i="3"/>
  <c r="N28" i="3"/>
  <c r="J28" i="3"/>
  <c r="P28" i="3"/>
  <c r="F28" i="3"/>
  <c r="Q28" i="3"/>
  <c r="H28" i="3"/>
  <c r="R28" i="3"/>
  <c r="L28" i="3"/>
  <c r="M28" i="3"/>
  <c r="F12" i="3"/>
  <c r="J12" i="3"/>
  <c r="N12" i="3"/>
  <c r="R12" i="3"/>
  <c r="G12" i="3"/>
  <c r="K12" i="3"/>
  <c r="O12" i="3"/>
  <c r="H12" i="3"/>
  <c r="P12" i="3"/>
  <c r="I12" i="3"/>
  <c r="Q12" i="3"/>
  <c r="L12" i="3"/>
  <c r="M12" i="3"/>
  <c r="F4" i="3"/>
  <c r="J4" i="3"/>
  <c r="N4" i="3"/>
  <c r="R4" i="3"/>
  <c r="G4" i="3"/>
  <c r="K4" i="3"/>
  <c r="O4" i="3"/>
  <c r="H4" i="3"/>
  <c r="P4" i="3"/>
  <c r="I4" i="3"/>
  <c r="Q4" i="3"/>
  <c r="L4" i="3"/>
  <c r="M4" i="3"/>
  <c r="O148" i="3"/>
  <c r="G148" i="3"/>
  <c r="K144" i="3"/>
  <c r="O140" i="3"/>
  <c r="G140" i="3"/>
  <c r="K136" i="3"/>
  <c r="G136" i="3"/>
  <c r="K132" i="3"/>
  <c r="G132" i="3"/>
  <c r="K128" i="3"/>
  <c r="O124" i="3"/>
  <c r="G124" i="3"/>
  <c r="P116" i="3"/>
  <c r="O112" i="3"/>
  <c r="M108" i="3"/>
  <c r="P100" i="3"/>
  <c r="H100" i="3"/>
  <c r="L96" i="3"/>
  <c r="P92" i="3"/>
  <c r="H92" i="3"/>
  <c r="P84" i="3"/>
  <c r="H84" i="3"/>
  <c r="H80" i="3"/>
  <c r="F72" i="3"/>
  <c r="O64" i="3"/>
  <c r="G56" i="3"/>
  <c r="K52" i="3"/>
  <c r="K44" i="3"/>
  <c r="G119" i="3"/>
  <c r="K119" i="3"/>
  <c r="O119" i="3"/>
  <c r="G111" i="3"/>
  <c r="K111" i="3"/>
  <c r="O111" i="3"/>
  <c r="F103" i="3"/>
  <c r="J103" i="3"/>
  <c r="N103" i="3"/>
  <c r="R103" i="3"/>
  <c r="G103" i="3"/>
  <c r="K103" i="3"/>
  <c r="O103" i="3"/>
  <c r="F95" i="3"/>
  <c r="J95" i="3"/>
  <c r="N95" i="3"/>
  <c r="R95" i="3"/>
  <c r="G95" i="3"/>
  <c r="K95" i="3"/>
  <c r="O95" i="3"/>
  <c r="F87" i="3"/>
  <c r="J87" i="3"/>
  <c r="N87" i="3"/>
  <c r="R87" i="3"/>
  <c r="G87" i="3"/>
  <c r="K87" i="3"/>
  <c r="O87" i="3"/>
  <c r="F79" i="3"/>
  <c r="J79" i="3"/>
  <c r="N79" i="3"/>
  <c r="R79" i="3"/>
  <c r="G79" i="3"/>
  <c r="L79" i="3"/>
  <c r="Q79" i="3"/>
  <c r="H79" i="3"/>
  <c r="M79" i="3"/>
  <c r="I71" i="3"/>
  <c r="M71" i="3"/>
  <c r="F71" i="3"/>
  <c r="J71" i="3"/>
  <c r="N71" i="3"/>
  <c r="R71" i="3"/>
  <c r="G71" i="3"/>
  <c r="O71" i="3"/>
  <c r="H71" i="3"/>
  <c r="P71" i="3"/>
  <c r="I63" i="3"/>
  <c r="M63" i="3"/>
  <c r="Q63" i="3"/>
  <c r="F63" i="3"/>
  <c r="J63" i="3"/>
  <c r="N63" i="3"/>
  <c r="R63" i="3"/>
  <c r="G63" i="3"/>
  <c r="O63" i="3"/>
  <c r="H63" i="3"/>
  <c r="P63" i="3"/>
  <c r="I55" i="3"/>
  <c r="M55" i="3"/>
  <c r="Q55" i="3"/>
  <c r="F55" i="3"/>
  <c r="J55" i="3"/>
  <c r="N55" i="3"/>
  <c r="R55" i="3"/>
  <c r="G55" i="3"/>
  <c r="O55" i="3"/>
  <c r="H55" i="3"/>
  <c r="P55" i="3"/>
  <c r="I47" i="3"/>
  <c r="M47" i="3"/>
  <c r="Q47" i="3"/>
  <c r="F47" i="3"/>
  <c r="K47" i="3"/>
  <c r="P47" i="3"/>
  <c r="G47" i="3"/>
  <c r="L47" i="3"/>
  <c r="R47" i="3"/>
  <c r="H47" i="3"/>
  <c r="J47" i="3"/>
  <c r="H39" i="3"/>
  <c r="L39" i="3"/>
  <c r="P39" i="3"/>
  <c r="I39" i="3"/>
  <c r="M39" i="3"/>
  <c r="Q39" i="3"/>
  <c r="F39" i="3"/>
  <c r="N39" i="3"/>
  <c r="G39" i="3"/>
  <c r="O39" i="3"/>
  <c r="R39" i="3"/>
  <c r="H31" i="3"/>
  <c r="L31" i="3"/>
  <c r="P31" i="3"/>
  <c r="I31" i="3"/>
  <c r="M31" i="3"/>
  <c r="Q31" i="3"/>
  <c r="F31" i="3"/>
  <c r="N31" i="3"/>
  <c r="G31" i="3"/>
  <c r="O31" i="3"/>
  <c r="J31" i="3"/>
  <c r="K31" i="3"/>
  <c r="G23" i="3"/>
  <c r="K23" i="3"/>
  <c r="O23" i="3"/>
  <c r="H23" i="3"/>
  <c r="L23" i="3"/>
  <c r="P23" i="3"/>
  <c r="I23" i="3"/>
  <c r="Q23" i="3"/>
  <c r="J23" i="3"/>
  <c r="R23" i="3"/>
  <c r="F23" i="3"/>
  <c r="O15" i="3"/>
  <c r="I15" i="3"/>
  <c r="M15" i="3"/>
  <c r="K151" i="3"/>
  <c r="R148" i="3"/>
  <c r="J148" i="3"/>
  <c r="O147" i="3"/>
  <c r="G147" i="3"/>
  <c r="R144" i="3"/>
  <c r="J144" i="3"/>
  <c r="O143" i="3"/>
  <c r="K143" i="3"/>
  <c r="R140" i="3"/>
  <c r="J140" i="3"/>
  <c r="O139" i="3"/>
  <c r="G139" i="3"/>
  <c r="N136" i="3"/>
  <c r="J136" i="3"/>
  <c r="O135" i="3"/>
  <c r="G135" i="3"/>
  <c r="N132" i="3"/>
  <c r="F132" i="3"/>
  <c r="K131" i="3"/>
  <c r="G131" i="3"/>
  <c r="N128" i="3"/>
  <c r="F128" i="3"/>
  <c r="K127" i="3"/>
  <c r="R124" i="3"/>
  <c r="J124" i="3"/>
  <c r="O123" i="3"/>
  <c r="G123" i="3"/>
  <c r="N120" i="3"/>
  <c r="O116" i="3"/>
  <c r="Q108" i="3"/>
  <c r="G108" i="3"/>
  <c r="I107" i="3"/>
  <c r="G100" i="3"/>
  <c r="G92" i="3"/>
  <c r="G84" i="3"/>
  <c r="R80" i="3"/>
  <c r="G80" i="3"/>
  <c r="P76" i="3"/>
  <c r="H75" i="3"/>
  <c r="Q71" i="3"/>
  <c r="J68" i="3"/>
  <c r="G67" i="3"/>
  <c r="R60" i="3"/>
  <c r="F56" i="3"/>
  <c r="J52" i="3"/>
  <c r="J44" i="3"/>
  <c r="M23" i="3"/>
  <c r="H118" i="3"/>
  <c r="L118" i="3"/>
  <c r="P118" i="3"/>
  <c r="H114" i="3"/>
  <c r="L114" i="3"/>
  <c r="P114" i="3"/>
  <c r="H110" i="3"/>
  <c r="L110" i="3"/>
  <c r="P110" i="3"/>
  <c r="G106" i="3"/>
  <c r="K106" i="3"/>
  <c r="O106" i="3"/>
  <c r="H106" i="3"/>
  <c r="L106" i="3"/>
  <c r="P106" i="3"/>
  <c r="G102" i="3"/>
  <c r="K102" i="3"/>
  <c r="O102" i="3"/>
  <c r="H102" i="3"/>
  <c r="L102" i="3"/>
  <c r="P102" i="3"/>
  <c r="G98" i="3"/>
  <c r="K98" i="3"/>
  <c r="O98" i="3"/>
  <c r="H98" i="3"/>
  <c r="L98" i="3"/>
  <c r="P98" i="3"/>
  <c r="G94" i="3"/>
  <c r="K94" i="3"/>
  <c r="O94" i="3"/>
  <c r="H94" i="3"/>
  <c r="L94" i="3"/>
  <c r="P94" i="3"/>
  <c r="G90" i="3"/>
  <c r="K90" i="3"/>
  <c r="O90" i="3"/>
  <c r="H90" i="3"/>
  <c r="L90" i="3"/>
  <c r="P90" i="3"/>
  <c r="G86" i="3"/>
  <c r="K86" i="3"/>
  <c r="O86" i="3"/>
  <c r="H86" i="3"/>
  <c r="L86" i="3"/>
  <c r="P86" i="3"/>
  <c r="G82" i="3"/>
  <c r="K82" i="3"/>
  <c r="O82" i="3"/>
  <c r="J82" i="3"/>
  <c r="P82" i="3"/>
  <c r="F82" i="3"/>
  <c r="L82" i="3"/>
  <c r="Q82" i="3"/>
  <c r="G78" i="3"/>
  <c r="K78" i="3"/>
  <c r="O78" i="3"/>
  <c r="I78" i="3"/>
  <c r="N78" i="3"/>
  <c r="J78" i="3"/>
  <c r="P78" i="3"/>
  <c r="G74" i="3"/>
  <c r="K74" i="3"/>
  <c r="O74" i="3"/>
  <c r="H74" i="3"/>
  <c r="M74" i="3"/>
  <c r="R74" i="3"/>
  <c r="I74" i="3"/>
  <c r="N74" i="3"/>
  <c r="F70" i="3"/>
  <c r="J70" i="3"/>
  <c r="N70" i="3"/>
  <c r="R70" i="3"/>
  <c r="G70" i="3"/>
  <c r="K70" i="3"/>
  <c r="O70" i="3"/>
  <c r="L70" i="3"/>
  <c r="M70" i="3"/>
  <c r="F66" i="3"/>
  <c r="J66" i="3"/>
  <c r="N66" i="3"/>
  <c r="R66" i="3"/>
  <c r="G66" i="3"/>
  <c r="K66" i="3"/>
  <c r="O66" i="3"/>
  <c r="H66" i="3"/>
  <c r="P66" i="3"/>
  <c r="I66" i="3"/>
  <c r="Q66" i="3"/>
  <c r="F62" i="3"/>
  <c r="J62" i="3"/>
  <c r="N62" i="3"/>
  <c r="R62" i="3"/>
  <c r="G62" i="3"/>
  <c r="K62" i="3"/>
  <c r="O62" i="3"/>
  <c r="L62" i="3"/>
  <c r="M62" i="3"/>
  <c r="F58" i="3"/>
  <c r="J58" i="3"/>
  <c r="N58" i="3"/>
  <c r="R58" i="3"/>
  <c r="G58" i="3"/>
  <c r="K58" i="3"/>
  <c r="O58" i="3"/>
  <c r="H58" i="3"/>
  <c r="P58" i="3"/>
  <c r="I58" i="3"/>
  <c r="Q58" i="3"/>
  <c r="F54" i="3"/>
  <c r="J54" i="3"/>
  <c r="N54" i="3"/>
  <c r="R54" i="3"/>
  <c r="G54" i="3"/>
  <c r="K54" i="3"/>
  <c r="O54" i="3"/>
  <c r="L54" i="3"/>
  <c r="M54" i="3"/>
  <c r="F50" i="3"/>
  <c r="J50" i="3"/>
  <c r="N50" i="3"/>
  <c r="R50" i="3"/>
  <c r="I50" i="3"/>
  <c r="O50" i="3"/>
  <c r="K50" i="3"/>
  <c r="P50" i="3"/>
  <c r="L50" i="3"/>
  <c r="M50" i="3"/>
  <c r="F46" i="3"/>
  <c r="J46" i="3"/>
  <c r="N46" i="3"/>
  <c r="R46" i="3"/>
  <c r="H46" i="3"/>
  <c r="M46" i="3"/>
  <c r="I46" i="3"/>
  <c r="O46" i="3"/>
  <c r="K46" i="3"/>
  <c r="L46" i="3"/>
  <c r="F42" i="3"/>
  <c r="J42" i="3"/>
  <c r="N42" i="3"/>
  <c r="R42" i="3"/>
  <c r="G42" i="3"/>
  <c r="L42" i="3"/>
  <c r="Q42" i="3"/>
  <c r="H42" i="3"/>
  <c r="M42" i="3"/>
  <c r="I42" i="3"/>
  <c r="K42" i="3"/>
  <c r="I38" i="3"/>
  <c r="M38" i="3"/>
  <c r="Q38" i="3"/>
  <c r="F38" i="3"/>
  <c r="J38" i="3"/>
  <c r="N38" i="3"/>
  <c r="R38" i="3"/>
  <c r="K38" i="3"/>
  <c r="L38" i="3"/>
  <c r="O38" i="3"/>
  <c r="P38" i="3"/>
  <c r="I34" i="3"/>
  <c r="M34" i="3"/>
  <c r="Q34" i="3"/>
  <c r="F34" i="3"/>
  <c r="J34" i="3"/>
  <c r="N34" i="3"/>
  <c r="R34" i="3"/>
  <c r="G34" i="3"/>
  <c r="O34" i="3"/>
  <c r="H34" i="3"/>
  <c r="P34" i="3"/>
  <c r="I30" i="3"/>
  <c r="M30" i="3"/>
  <c r="Q30" i="3"/>
  <c r="F30" i="3"/>
  <c r="J30" i="3"/>
  <c r="N30" i="3"/>
  <c r="R30" i="3"/>
  <c r="K30" i="3"/>
  <c r="L30" i="3"/>
  <c r="G30" i="3"/>
  <c r="H30" i="3"/>
  <c r="I26" i="3"/>
  <c r="M26" i="3"/>
  <c r="Q26" i="3"/>
  <c r="H26" i="3"/>
  <c r="N26" i="3"/>
  <c r="J26" i="3"/>
  <c r="O26" i="3"/>
  <c r="K26" i="3"/>
  <c r="L26" i="3"/>
  <c r="P26" i="3"/>
  <c r="R26" i="3"/>
  <c r="H22" i="3"/>
  <c r="L22" i="3"/>
  <c r="P22" i="3"/>
  <c r="I22" i="3"/>
  <c r="M22" i="3"/>
  <c r="Q22" i="3"/>
  <c r="F22" i="3"/>
  <c r="N22" i="3"/>
  <c r="G22" i="3"/>
  <c r="O22" i="3"/>
  <c r="R22" i="3"/>
  <c r="J22" i="3"/>
  <c r="K22" i="3"/>
  <c r="H18" i="3"/>
  <c r="I18" i="3"/>
  <c r="M18" i="3"/>
  <c r="R18" i="3"/>
  <c r="K18" i="3"/>
  <c r="H14" i="3"/>
  <c r="L14" i="3"/>
  <c r="M14" i="3"/>
  <c r="Q14" i="3"/>
  <c r="G14" i="3"/>
  <c r="O14" i="3"/>
  <c r="R14" i="3"/>
  <c r="P10" i="3"/>
  <c r="R10" i="3"/>
  <c r="O10" i="3"/>
  <c r="H6" i="3"/>
  <c r="L6" i="3"/>
  <c r="P6" i="3"/>
  <c r="I6" i="3"/>
  <c r="M6" i="3"/>
  <c r="Q6" i="3"/>
  <c r="F6" i="3"/>
  <c r="N6" i="3"/>
  <c r="G6" i="3"/>
  <c r="O6" i="3"/>
  <c r="R6" i="3"/>
  <c r="R151" i="3"/>
  <c r="N151" i="3"/>
  <c r="J151" i="3"/>
  <c r="F151" i="3"/>
  <c r="O150" i="3"/>
  <c r="K150" i="3"/>
  <c r="G150" i="3"/>
  <c r="P149" i="3"/>
  <c r="L149" i="3"/>
  <c r="H149" i="3"/>
  <c r="Q148" i="3"/>
  <c r="M148" i="3"/>
  <c r="I148" i="3"/>
  <c r="R147" i="3"/>
  <c r="N147" i="3"/>
  <c r="J147" i="3"/>
  <c r="F147" i="3"/>
  <c r="O146" i="3"/>
  <c r="K146" i="3"/>
  <c r="G146" i="3"/>
  <c r="P145" i="3"/>
  <c r="L145" i="3"/>
  <c r="H145" i="3"/>
  <c r="Q144" i="3"/>
  <c r="M144" i="3"/>
  <c r="I144" i="3"/>
  <c r="R143" i="3"/>
  <c r="N143" i="3"/>
  <c r="J143" i="3"/>
  <c r="F143" i="3"/>
  <c r="O142" i="3"/>
  <c r="K142" i="3"/>
  <c r="G142" i="3"/>
  <c r="P141" i="3"/>
  <c r="L141" i="3"/>
  <c r="H141" i="3"/>
  <c r="Q140" i="3"/>
  <c r="M140" i="3"/>
  <c r="I140" i="3"/>
  <c r="R139" i="3"/>
  <c r="N139" i="3"/>
  <c r="J139" i="3"/>
  <c r="F139" i="3"/>
  <c r="O138" i="3"/>
  <c r="K138" i="3"/>
  <c r="G138" i="3"/>
  <c r="P137" i="3"/>
  <c r="L137" i="3"/>
  <c r="H137" i="3"/>
  <c r="Q136" i="3"/>
  <c r="M136" i="3"/>
  <c r="I136" i="3"/>
  <c r="R135" i="3"/>
  <c r="N135" i="3"/>
  <c r="J135" i="3"/>
  <c r="F135" i="3"/>
  <c r="O134" i="3"/>
  <c r="K134" i="3"/>
  <c r="G134" i="3"/>
  <c r="P133" i="3"/>
  <c r="L133" i="3"/>
  <c r="H133" i="3"/>
  <c r="Q132" i="3"/>
  <c r="M132" i="3"/>
  <c r="I132" i="3"/>
  <c r="R131" i="3"/>
  <c r="N131" i="3"/>
  <c r="J131" i="3"/>
  <c r="F131" i="3"/>
  <c r="O130" i="3"/>
  <c r="K130" i="3"/>
  <c r="G130" i="3"/>
  <c r="P129" i="3"/>
  <c r="L129" i="3"/>
  <c r="H129" i="3"/>
  <c r="Q128" i="3"/>
  <c r="M128" i="3"/>
  <c r="I128" i="3"/>
  <c r="R127" i="3"/>
  <c r="N127" i="3"/>
  <c r="J127" i="3"/>
  <c r="F127" i="3"/>
  <c r="O126" i="3"/>
  <c r="K126" i="3"/>
  <c r="G126" i="3"/>
  <c r="P125" i="3"/>
  <c r="L125" i="3"/>
  <c r="H125" i="3"/>
  <c r="Q124" i="3"/>
  <c r="M124" i="3"/>
  <c r="I124" i="3"/>
  <c r="R123" i="3"/>
  <c r="N123" i="3"/>
  <c r="J123" i="3"/>
  <c r="F123" i="3"/>
  <c r="O122" i="3"/>
  <c r="K122" i="3"/>
  <c r="G122" i="3"/>
  <c r="P121" i="3"/>
  <c r="L121" i="3"/>
  <c r="H121" i="3"/>
  <c r="Q120" i="3"/>
  <c r="M120" i="3"/>
  <c r="I120" i="3"/>
  <c r="Q119" i="3"/>
  <c r="L119" i="3"/>
  <c r="F119" i="3"/>
  <c r="N118" i="3"/>
  <c r="I118" i="3"/>
  <c r="P117" i="3"/>
  <c r="K117" i="3"/>
  <c r="M116" i="3"/>
  <c r="H116" i="3"/>
  <c r="P115" i="3"/>
  <c r="R114" i="3"/>
  <c r="M114" i="3"/>
  <c r="G114" i="3"/>
  <c r="O113" i="3"/>
  <c r="Q112" i="3"/>
  <c r="L112" i="3"/>
  <c r="N111" i="3"/>
  <c r="I111" i="3"/>
  <c r="Q110" i="3"/>
  <c r="K110" i="3"/>
  <c r="F110" i="3"/>
  <c r="N109" i="3"/>
  <c r="P108" i="3"/>
  <c r="K108" i="3"/>
  <c r="R107" i="3"/>
  <c r="M107" i="3"/>
  <c r="N106" i="3"/>
  <c r="F106" i="3"/>
  <c r="P104" i="3"/>
  <c r="M103" i="3"/>
  <c r="R102" i="3"/>
  <c r="J102" i="3"/>
  <c r="O101" i="3"/>
  <c r="L100" i="3"/>
  <c r="Q99" i="3"/>
  <c r="N98" i="3"/>
  <c r="F98" i="3"/>
  <c r="P96" i="3"/>
  <c r="M95" i="3"/>
  <c r="R94" i="3"/>
  <c r="J94" i="3"/>
  <c r="O93" i="3"/>
  <c r="L92" i="3"/>
  <c r="Q91" i="3"/>
  <c r="N90" i="3"/>
  <c r="F90" i="3"/>
  <c r="P88" i="3"/>
  <c r="M87" i="3"/>
  <c r="R86" i="3"/>
  <c r="J86" i="3"/>
  <c r="O85" i="3"/>
  <c r="L84" i="3"/>
  <c r="Q83" i="3"/>
  <c r="I82" i="3"/>
  <c r="P79" i="3"/>
  <c r="R78" i="3"/>
  <c r="H78" i="3"/>
  <c r="L76" i="3"/>
  <c r="Q74" i="3"/>
  <c r="F74" i="3"/>
  <c r="L71" i="3"/>
  <c r="I70" i="3"/>
  <c r="M66" i="3"/>
  <c r="Q62" i="3"/>
  <c r="K60" i="3"/>
  <c r="L55" i="3"/>
  <c r="I54" i="3"/>
  <c r="H50" i="3"/>
  <c r="Q46" i="3"/>
  <c r="K39" i="3"/>
  <c r="R36" i="3"/>
  <c r="L34" i="3"/>
  <c r="G26" i="3"/>
  <c r="K6" i="3"/>
  <c r="F112" i="3"/>
  <c r="J112" i="3"/>
  <c r="N112" i="3"/>
  <c r="R112" i="3"/>
  <c r="I104" i="3"/>
  <c r="M104" i="3"/>
  <c r="Q104" i="3"/>
  <c r="F104" i="3"/>
  <c r="J104" i="3"/>
  <c r="N104" i="3"/>
  <c r="R104" i="3"/>
  <c r="I96" i="3"/>
  <c r="M96" i="3"/>
  <c r="Q96" i="3"/>
  <c r="F96" i="3"/>
  <c r="J96" i="3"/>
  <c r="N96" i="3"/>
  <c r="R96" i="3"/>
  <c r="I88" i="3"/>
  <c r="M88" i="3"/>
  <c r="Q88" i="3"/>
  <c r="F88" i="3"/>
  <c r="J88" i="3"/>
  <c r="N88" i="3"/>
  <c r="R88" i="3"/>
  <c r="I80" i="3"/>
  <c r="M80" i="3"/>
  <c r="Q80" i="3"/>
  <c r="J80" i="3"/>
  <c r="O80" i="3"/>
  <c r="F80" i="3"/>
  <c r="K80" i="3"/>
  <c r="P80" i="3"/>
  <c r="I72" i="3"/>
  <c r="M72" i="3"/>
  <c r="Q72" i="3"/>
  <c r="G72" i="3"/>
  <c r="L72" i="3"/>
  <c r="R72" i="3"/>
  <c r="H72" i="3"/>
  <c r="N72" i="3"/>
  <c r="H64" i="3"/>
  <c r="L64" i="3"/>
  <c r="P64" i="3"/>
  <c r="I64" i="3"/>
  <c r="M64" i="3"/>
  <c r="Q64" i="3"/>
  <c r="J64" i="3"/>
  <c r="R64" i="3"/>
  <c r="K64" i="3"/>
  <c r="H56" i="3"/>
  <c r="L56" i="3"/>
  <c r="P56" i="3"/>
  <c r="I56" i="3"/>
  <c r="M56" i="3"/>
  <c r="Q56" i="3"/>
  <c r="J56" i="3"/>
  <c r="R56" i="3"/>
  <c r="K56" i="3"/>
  <c r="H48" i="3"/>
  <c r="L48" i="3"/>
  <c r="P48" i="3"/>
  <c r="I48" i="3"/>
  <c r="N48" i="3"/>
  <c r="J48" i="3"/>
  <c r="O48" i="3"/>
  <c r="F48" i="3"/>
  <c r="Q48" i="3"/>
  <c r="G48" i="3"/>
  <c r="R48" i="3"/>
  <c r="G40" i="3"/>
  <c r="K40" i="3"/>
  <c r="O40" i="3"/>
  <c r="H40" i="3"/>
  <c r="L40" i="3"/>
  <c r="P40" i="3"/>
  <c r="I40" i="3"/>
  <c r="Q40" i="3"/>
  <c r="J40" i="3"/>
  <c r="R40" i="3"/>
  <c r="F40" i="3"/>
  <c r="G32" i="3"/>
  <c r="K32" i="3"/>
  <c r="O32" i="3"/>
  <c r="H32" i="3"/>
  <c r="L32" i="3"/>
  <c r="P32" i="3"/>
  <c r="I32" i="3"/>
  <c r="Q32" i="3"/>
  <c r="J32" i="3"/>
  <c r="R32" i="3"/>
  <c r="M32" i="3"/>
  <c r="N32" i="3"/>
  <c r="F24" i="3"/>
  <c r="J24" i="3"/>
  <c r="N24" i="3"/>
  <c r="R24" i="3"/>
  <c r="G24" i="3"/>
  <c r="K24" i="3"/>
  <c r="O24" i="3"/>
  <c r="L24" i="3"/>
  <c r="M24" i="3"/>
  <c r="H24" i="3"/>
  <c r="I24" i="3"/>
  <c r="P24" i="3"/>
  <c r="Q24" i="3"/>
  <c r="F16" i="3"/>
  <c r="J16" i="3"/>
  <c r="N16" i="3"/>
  <c r="R16" i="3"/>
  <c r="G16" i="3"/>
  <c r="K16" i="3"/>
  <c r="O16" i="3"/>
  <c r="L16" i="3"/>
  <c r="M16" i="3"/>
  <c r="P16" i="3"/>
  <c r="Q16" i="3"/>
  <c r="F8" i="3"/>
  <c r="J8" i="3"/>
  <c r="N8" i="3"/>
  <c r="R8" i="3"/>
  <c r="G8" i="3"/>
  <c r="K8" i="3"/>
  <c r="O8" i="3"/>
  <c r="L8" i="3"/>
  <c r="M8" i="3"/>
  <c r="H8" i="3"/>
  <c r="I8" i="3"/>
  <c r="K148" i="3"/>
  <c r="O144" i="3"/>
  <c r="G144" i="3"/>
  <c r="K140" i="3"/>
  <c r="O136" i="3"/>
  <c r="O132" i="3"/>
  <c r="O128" i="3"/>
  <c r="G128" i="3"/>
  <c r="K124" i="3"/>
  <c r="O120" i="3"/>
  <c r="K120" i="3"/>
  <c r="G120" i="3"/>
  <c r="K116" i="3"/>
  <c r="I112" i="3"/>
  <c r="H108" i="3"/>
  <c r="L104" i="3"/>
  <c r="L88" i="3"/>
  <c r="R76" i="3"/>
  <c r="G76" i="3"/>
  <c r="P72" i="3"/>
  <c r="K68" i="3"/>
  <c r="N40" i="3"/>
  <c r="Q8" i="3"/>
  <c r="G115" i="3"/>
  <c r="K115" i="3"/>
  <c r="O115" i="3"/>
  <c r="G107" i="3"/>
  <c r="K107" i="3"/>
  <c r="O107" i="3"/>
  <c r="F99" i="3"/>
  <c r="J99" i="3"/>
  <c r="N99" i="3"/>
  <c r="R99" i="3"/>
  <c r="G99" i="3"/>
  <c r="K99" i="3"/>
  <c r="O99" i="3"/>
  <c r="F91" i="3"/>
  <c r="J91" i="3"/>
  <c r="N91" i="3"/>
  <c r="R91" i="3"/>
  <c r="G91" i="3"/>
  <c r="K91" i="3"/>
  <c r="O91" i="3"/>
  <c r="F83" i="3"/>
  <c r="J83" i="3"/>
  <c r="N83" i="3"/>
  <c r="H83" i="3"/>
  <c r="M83" i="3"/>
  <c r="R83" i="3"/>
  <c r="I83" i="3"/>
  <c r="O83" i="3"/>
  <c r="F75" i="3"/>
  <c r="J75" i="3"/>
  <c r="N75" i="3"/>
  <c r="R75" i="3"/>
  <c r="K75" i="3"/>
  <c r="P75" i="3"/>
  <c r="G75" i="3"/>
  <c r="L75" i="3"/>
  <c r="Q75" i="3"/>
  <c r="I67" i="3"/>
  <c r="M67" i="3"/>
  <c r="Q67" i="3"/>
  <c r="F67" i="3"/>
  <c r="J67" i="3"/>
  <c r="N67" i="3"/>
  <c r="R67" i="3"/>
  <c r="K67" i="3"/>
  <c r="L67" i="3"/>
  <c r="I59" i="3"/>
  <c r="M59" i="3"/>
  <c r="Q59" i="3"/>
  <c r="F59" i="3"/>
  <c r="J59" i="3"/>
  <c r="N59" i="3"/>
  <c r="R59" i="3"/>
  <c r="K59" i="3"/>
  <c r="L59" i="3"/>
  <c r="I51" i="3"/>
  <c r="M51" i="3"/>
  <c r="G51" i="3"/>
  <c r="L51" i="3"/>
  <c r="Q51" i="3"/>
  <c r="H51" i="3"/>
  <c r="N51" i="3"/>
  <c r="R51" i="3"/>
  <c r="J51" i="3"/>
  <c r="K51" i="3"/>
  <c r="I43" i="3"/>
  <c r="M43" i="3"/>
  <c r="Q43" i="3"/>
  <c r="J43" i="3"/>
  <c r="O43" i="3"/>
  <c r="F43" i="3"/>
  <c r="K43" i="3"/>
  <c r="P43" i="3"/>
  <c r="G43" i="3"/>
  <c r="R43" i="3"/>
  <c r="H43" i="3"/>
  <c r="H35" i="3"/>
  <c r="L35" i="3"/>
  <c r="P35" i="3"/>
  <c r="I35" i="3"/>
  <c r="M35" i="3"/>
  <c r="Q35" i="3"/>
  <c r="J35" i="3"/>
  <c r="R35" i="3"/>
  <c r="K35" i="3"/>
  <c r="F35" i="3"/>
  <c r="G35" i="3"/>
  <c r="H27" i="3"/>
  <c r="L27" i="3"/>
  <c r="P27" i="3"/>
  <c r="F27" i="3"/>
  <c r="K27" i="3"/>
  <c r="Q27" i="3"/>
  <c r="G27" i="3"/>
  <c r="M27" i="3"/>
  <c r="R27" i="3"/>
  <c r="I27" i="3"/>
  <c r="J27" i="3"/>
  <c r="G19" i="3"/>
  <c r="L19" i="3"/>
  <c r="N19" i="3"/>
  <c r="R19" i="3"/>
  <c r="O151" i="3"/>
  <c r="G151" i="3"/>
  <c r="N148" i="3"/>
  <c r="F148" i="3"/>
  <c r="K147" i="3"/>
  <c r="N144" i="3"/>
  <c r="F144" i="3"/>
  <c r="G143" i="3"/>
  <c r="N140" i="3"/>
  <c r="F140" i="3"/>
  <c r="K139" i="3"/>
  <c r="R136" i="3"/>
  <c r="F136" i="3"/>
  <c r="K135" i="3"/>
  <c r="R132" i="3"/>
  <c r="J132" i="3"/>
  <c r="O131" i="3"/>
  <c r="R128" i="3"/>
  <c r="J128" i="3"/>
  <c r="O127" i="3"/>
  <c r="G127" i="3"/>
  <c r="N124" i="3"/>
  <c r="F124" i="3"/>
  <c r="K123" i="3"/>
  <c r="R120" i="3"/>
  <c r="J120" i="3"/>
  <c r="R119" i="3"/>
  <c r="M119" i="3"/>
  <c r="H119" i="3"/>
  <c r="I116" i="3"/>
  <c r="Q115" i="3"/>
  <c r="L115" i="3"/>
  <c r="F115" i="3"/>
  <c r="M112" i="3"/>
  <c r="H112" i="3"/>
  <c r="P111" i="3"/>
  <c r="J111" i="3"/>
  <c r="L108" i="3"/>
  <c r="N107" i="3"/>
  <c r="K104" i="3"/>
  <c r="P103" i="3"/>
  <c r="H103" i="3"/>
  <c r="O100" i="3"/>
  <c r="L99" i="3"/>
  <c r="K96" i="3"/>
  <c r="P95" i="3"/>
  <c r="H95" i="3"/>
  <c r="O92" i="3"/>
  <c r="L91" i="3"/>
  <c r="K88" i="3"/>
  <c r="P87" i="3"/>
  <c r="H87" i="3"/>
  <c r="O84" i="3"/>
  <c r="K83" i="3"/>
  <c r="I79" i="3"/>
  <c r="F76" i="3"/>
  <c r="O72" i="3"/>
  <c r="N64" i="3"/>
  <c r="K63" i="3"/>
  <c r="O59" i="3"/>
  <c r="N47" i="3"/>
  <c r="I117" i="3"/>
  <c r="M117" i="3"/>
  <c r="Q117" i="3"/>
  <c r="I113" i="3"/>
  <c r="M113" i="3"/>
  <c r="Q113" i="3"/>
  <c r="I109" i="3"/>
  <c r="M109" i="3"/>
  <c r="Q109" i="3"/>
  <c r="H105" i="3"/>
  <c r="L105" i="3"/>
  <c r="P105" i="3"/>
  <c r="I105" i="3"/>
  <c r="M105" i="3"/>
  <c r="Q105" i="3"/>
  <c r="H101" i="3"/>
  <c r="L101" i="3"/>
  <c r="P101" i="3"/>
  <c r="I101" i="3"/>
  <c r="M101" i="3"/>
  <c r="Q101" i="3"/>
  <c r="H97" i="3"/>
  <c r="L97" i="3"/>
  <c r="P97" i="3"/>
  <c r="I97" i="3"/>
  <c r="M97" i="3"/>
  <c r="Q97" i="3"/>
  <c r="H93" i="3"/>
  <c r="L93" i="3"/>
  <c r="P93" i="3"/>
  <c r="I93" i="3"/>
  <c r="M93" i="3"/>
  <c r="Q93" i="3"/>
  <c r="H89" i="3"/>
  <c r="L89" i="3"/>
  <c r="P89" i="3"/>
  <c r="I89" i="3"/>
  <c r="M89" i="3"/>
  <c r="Q89" i="3"/>
  <c r="H85" i="3"/>
  <c r="L85" i="3"/>
  <c r="P85" i="3"/>
  <c r="I85" i="3"/>
  <c r="M85" i="3"/>
  <c r="Q85" i="3"/>
  <c r="H81" i="3"/>
  <c r="L81" i="3"/>
  <c r="P81" i="3"/>
  <c r="G81" i="3"/>
  <c r="M81" i="3"/>
  <c r="R81" i="3"/>
  <c r="I81" i="3"/>
  <c r="N81" i="3"/>
  <c r="H77" i="3"/>
  <c r="L77" i="3"/>
  <c r="P77" i="3"/>
  <c r="F77" i="3"/>
  <c r="K77" i="3"/>
  <c r="Q77" i="3"/>
  <c r="G77" i="3"/>
  <c r="M77" i="3"/>
  <c r="R77" i="3"/>
  <c r="H73" i="3"/>
  <c r="L73" i="3"/>
  <c r="P73" i="3"/>
  <c r="J73" i="3"/>
  <c r="O73" i="3"/>
  <c r="F73" i="3"/>
  <c r="K73" i="3"/>
  <c r="Q73" i="3"/>
  <c r="G69" i="3"/>
  <c r="K69" i="3"/>
  <c r="O69" i="3"/>
  <c r="H69" i="3"/>
  <c r="L69" i="3"/>
  <c r="P69" i="3"/>
  <c r="I69" i="3"/>
  <c r="Q69" i="3"/>
  <c r="J69" i="3"/>
  <c r="R69" i="3"/>
  <c r="G65" i="3"/>
  <c r="K65" i="3"/>
  <c r="O65" i="3"/>
  <c r="H65" i="3"/>
  <c r="L65" i="3"/>
  <c r="P65" i="3"/>
  <c r="M65" i="3"/>
  <c r="F65" i="3"/>
  <c r="N65" i="3"/>
  <c r="G61" i="3"/>
  <c r="K61" i="3"/>
  <c r="O61" i="3"/>
  <c r="H61" i="3"/>
  <c r="L61" i="3"/>
  <c r="P61" i="3"/>
  <c r="I61" i="3"/>
  <c r="Q61" i="3"/>
  <c r="J61" i="3"/>
  <c r="R61" i="3"/>
  <c r="G57" i="3"/>
  <c r="K57" i="3"/>
  <c r="O57" i="3"/>
  <c r="H57" i="3"/>
  <c r="L57" i="3"/>
  <c r="P57" i="3"/>
  <c r="M57" i="3"/>
  <c r="F57" i="3"/>
  <c r="N57" i="3"/>
  <c r="G53" i="3"/>
  <c r="K53" i="3"/>
  <c r="O53" i="3"/>
  <c r="H53" i="3"/>
  <c r="L53" i="3"/>
  <c r="P53" i="3"/>
  <c r="I53" i="3"/>
  <c r="Q53" i="3"/>
  <c r="J53" i="3"/>
  <c r="R53" i="3"/>
  <c r="G49" i="3"/>
  <c r="K49" i="3"/>
  <c r="O49" i="3"/>
  <c r="F49" i="3"/>
  <c r="L49" i="3"/>
  <c r="Q49" i="3"/>
  <c r="H49" i="3"/>
  <c r="M49" i="3"/>
  <c r="R49" i="3"/>
  <c r="N49" i="3"/>
  <c r="P49" i="3"/>
  <c r="G45" i="3"/>
  <c r="K45" i="3"/>
  <c r="O45" i="3"/>
  <c r="J45" i="3"/>
  <c r="P45" i="3"/>
  <c r="F45" i="3"/>
  <c r="L45" i="3"/>
  <c r="Q45" i="3"/>
  <c r="M45" i="3"/>
  <c r="N45" i="3"/>
  <c r="F41" i="3"/>
  <c r="J41" i="3"/>
  <c r="N41" i="3"/>
  <c r="R41" i="3"/>
  <c r="G41" i="3"/>
  <c r="K41" i="3"/>
  <c r="O41" i="3"/>
  <c r="L41" i="3"/>
  <c r="M41" i="3"/>
  <c r="H41" i="3"/>
  <c r="I41" i="3"/>
  <c r="F37" i="3"/>
  <c r="J37" i="3"/>
  <c r="N37" i="3"/>
  <c r="R37" i="3"/>
  <c r="G37" i="3"/>
  <c r="K37" i="3"/>
  <c r="O37" i="3"/>
  <c r="H37" i="3"/>
  <c r="P37" i="3"/>
  <c r="I37" i="3"/>
  <c r="Q37" i="3"/>
  <c r="L37" i="3"/>
  <c r="M37" i="3"/>
  <c r="F33" i="3"/>
  <c r="J33" i="3"/>
  <c r="N33" i="3"/>
  <c r="R33" i="3"/>
  <c r="G33" i="3"/>
  <c r="K33" i="3"/>
  <c r="O33" i="3"/>
  <c r="L33" i="3"/>
  <c r="M33" i="3"/>
  <c r="P33" i="3"/>
  <c r="Q33" i="3"/>
  <c r="F29" i="3"/>
  <c r="J29" i="3"/>
  <c r="N29" i="3"/>
  <c r="R29" i="3"/>
  <c r="G29" i="3"/>
  <c r="L29" i="3"/>
  <c r="Q29" i="3"/>
  <c r="H29" i="3"/>
  <c r="M29" i="3"/>
  <c r="O29" i="3"/>
  <c r="P29" i="3"/>
  <c r="I25" i="3"/>
  <c r="M25" i="3"/>
  <c r="Q25" i="3"/>
  <c r="F25" i="3"/>
  <c r="J25" i="3"/>
  <c r="N25" i="3"/>
  <c r="R25" i="3"/>
  <c r="G25" i="3"/>
  <c r="O25" i="3"/>
  <c r="H25" i="3"/>
  <c r="P25" i="3"/>
  <c r="K25" i="3"/>
  <c r="L25" i="3"/>
  <c r="I17" i="3"/>
  <c r="M17" i="3"/>
  <c r="Q17" i="3"/>
  <c r="F17" i="3"/>
  <c r="J17" i="3"/>
  <c r="N17" i="3"/>
  <c r="R17" i="3"/>
  <c r="G17" i="3"/>
  <c r="O17" i="3"/>
  <c r="H17" i="3"/>
  <c r="P17" i="3"/>
  <c r="K17" i="3"/>
  <c r="L17" i="3"/>
  <c r="I13" i="3"/>
  <c r="M13" i="3"/>
  <c r="Q13" i="3"/>
  <c r="F13" i="3"/>
  <c r="J13" i="3"/>
  <c r="N13" i="3"/>
  <c r="R13" i="3"/>
  <c r="K13" i="3"/>
  <c r="L13" i="3"/>
  <c r="G13" i="3"/>
  <c r="H13" i="3"/>
  <c r="I9" i="3"/>
  <c r="M9" i="3"/>
  <c r="Q9" i="3"/>
  <c r="F9" i="3"/>
  <c r="J9" i="3"/>
  <c r="N9" i="3"/>
  <c r="R9" i="3"/>
  <c r="G9" i="3"/>
  <c r="O9" i="3"/>
  <c r="H9" i="3"/>
  <c r="P9" i="3"/>
  <c r="K9" i="3"/>
  <c r="L9" i="3"/>
  <c r="I5" i="3"/>
  <c r="M5" i="3"/>
  <c r="Q5" i="3"/>
  <c r="F5" i="3"/>
  <c r="J5" i="3"/>
  <c r="N5" i="3"/>
  <c r="R5" i="3"/>
  <c r="K5" i="3"/>
  <c r="L5" i="3"/>
  <c r="O5" i="3"/>
  <c r="P5" i="3"/>
  <c r="G5" i="3"/>
  <c r="H5" i="3"/>
  <c r="Q151" i="3"/>
  <c r="M151" i="3"/>
  <c r="R150" i="3"/>
  <c r="N150" i="3"/>
  <c r="J150" i="3"/>
  <c r="O149" i="3"/>
  <c r="K149" i="3"/>
  <c r="P148" i="3"/>
  <c r="L148" i="3"/>
  <c r="Q147" i="3"/>
  <c r="M147" i="3"/>
  <c r="R146" i="3"/>
  <c r="N146" i="3"/>
  <c r="J146" i="3"/>
  <c r="O145" i="3"/>
  <c r="K145" i="3"/>
  <c r="P144" i="3"/>
  <c r="L144" i="3"/>
  <c r="Q143" i="3"/>
  <c r="M143" i="3"/>
  <c r="R142" i="3"/>
  <c r="N142" i="3"/>
  <c r="J142" i="3"/>
  <c r="O141" i="3"/>
  <c r="K141" i="3"/>
  <c r="P140" i="3"/>
  <c r="L140" i="3"/>
  <c r="Q139" i="3"/>
  <c r="M139" i="3"/>
  <c r="R138" i="3"/>
  <c r="N138" i="3"/>
  <c r="J138" i="3"/>
  <c r="O137" i="3"/>
  <c r="K137" i="3"/>
  <c r="P136" i="3"/>
  <c r="L136" i="3"/>
  <c r="Q135" i="3"/>
  <c r="M135" i="3"/>
  <c r="R134" i="3"/>
  <c r="N134" i="3"/>
  <c r="J134" i="3"/>
  <c r="O133" i="3"/>
  <c r="K133" i="3"/>
  <c r="P132" i="3"/>
  <c r="L132" i="3"/>
  <c r="Q131" i="3"/>
  <c r="M131" i="3"/>
  <c r="R130" i="3"/>
  <c r="N130" i="3"/>
  <c r="J130" i="3"/>
  <c r="O129" i="3"/>
  <c r="K129" i="3"/>
  <c r="P128" i="3"/>
  <c r="L128" i="3"/>
  <c r="Q127" i="3"/>
  <c r="M127" i="3"/>
  <c r="R126" i="3"/>
  <c r="N126" i="3"/>
  <c r="J126" i="3"/>
  <c r="O125" i="3"/>
  <c r="K125" i="3"/>
  <c r="P124" i="3"/>
  <c r="L124" i="3"/>
  <c r="Q123" i="3"/>
  <c r="M123" i="3"/>
  <c r="R122" i="3"/>
  <c r="N122" i="3"/>
  <c r="J122" i="3"/>
  <c r="O121" i="3"/>
  <c r="K121" i="3"/>
  <c r="P120" i="3"/>
  <c r="L120" i="3"/>
  <c r="H120" i="3"/>
  <c r="P119" i="3"/>
  <c r="J119" i="3"/>
  <c r="R118" i="3"/>
  <c r="M118" i="3"/>
  <c r="G118" i="3"/>
  <c r="O117" i="3"/>
  <c r="J117" i="3"/>
  <c r="Q116" i="3"/>
  <c r="L116" i="3"/>
  <c r="G116" i="3"/>
  <c r="N115" i="3"/>
  <c r="I115" i="3"/>
  <c r="Q114" i="3"/>
  <c r="K114" i="3"/>
  <c r="F114" i="3"/>
  <c r="N113" i="3"/>
  <c r="H113" i="3"/>
  <c r="P112" i="3"/>
  <c r="K112" i="3"/>
  <c r="R111" i="3"/>
  <c r="M111" i="3"/>
  <c r="H111" i="3"/>
  <c r="O110" i="3"/>
  <c r="J110" i="3"/>
  <c r="R109" i="3"/>
  <c r="L109" i="3"/>
  <c r="G109" i="3"/>
  <c r="O108" i="3"/>
  <c r="I108" i="3"/>
  <c r="Q107" i="3"/>
  <c r="L107" i="3"/>
  <c r="F107" i="3"/>
  <c r="M106" i="3"/>
  <c r="R105" i="3"/>
  <c r="J105" i="3"/>
  <c r="O104" i="3"/>
  <c r="G104" i="3"/>
  <c r="L103" i="3"/>
  <c r="Q102" i="3"/>
  <c r="I102" i="3"/>
  <c r="N101" i="3"/>
  <c r="F101" i="3"/>
  <c r="K100" i="3"/>
  <c r="P99" i="3"/>
  <c r="H99" i="3"/>
  <c r="M98" i="3"/>
  <c r="R97" i="3"/>
  <c r="J97" i="3"/>
  <c r="O96" i="3"/>
  <c r="G96" i="3"/>
  <c r="L95" i="3"/>
  <c r="Q94" i="3"/>
  <c r="I94" i="3"/>
  <c r="N93" i="3"/>
  <c r="F93" i="3"/>
  <c r="K92" i="3"/>
  <c r="P91" i="3"/>
  <c r="H91" i="3"/>
  <c r="M90" i="3"/>
  <c r="R89" i="3"/>
  <c r="J89" i="3"/>
  <c r="O88" i="3"/>
  <c r="G88" i="3"/>
  <c r="L87" i="3"/>
  <c r="Q86" i="3"/>
  <c r="I86" i="3"/>
  <c r="N85" i="3"/>
  <c r="F85" i="3"/>
  <c r="K84" i="3"/>
  <c r="P83" i="3"/>
  <c r="R82" i="3"/>
  <c r="H82" i="3"/>
  <c r="J81" i="3"/>
  <c r="L80" i="3"/>
  <c r="O79" i="3"/>
  <c r="Q78" i="3"/>
  <c r="F78" i="3"/>
  <c r="I77" i="3"/>
  <c r="K76" i="3"/>
  <c r="M75" i="3"/>
  <c r="P74" i="3"/>
  <c r="R73" i="3"/>
  <c r="G73" i="3"/>
  <c r="J72" i="3"/>
  <c r="K71" i="3"/>
  <c r="H70" i="3"/>
  <c r="R68" i="3"/>
  <c r="O67" i="3"/>
  <c r="L66" i="3"/>
  <c r="I65" i="3"/>
  <c r="F64" i="3"/>
  <c r="P62" i="3"/>
  <c r="M61" i="3"/>
  <c r="J60" i="3"/>
  <c r="G59" i="3"/>
  <c r="Q57" i="3"/>
  <c r="N56" i="3"/>
  <c r="K55" i="3"/>
  <c r="H54" i="3"/>
  <c r="R52" i="3"/>
  <c r="O51" i="3"/>
  <c r="G50" i="3"/>
  <c r="K48" i="3"/>
  <c r="P46" i="3"/>
  <c r="H45" i="3"/>
  <c r="L43" i="3"/>
  <c r="P41" i="3"/>
  <c r="J39" i="3"/>
  <c r="Q36" i="3"/>
  <c r="K34" i="3"/>
  <c r="R31" i="3"/>
  <c r="I29" i="3"/>
  <c r="F26" i="3"/>
  <c r="H16" i="3"/>
  <c r="J6" i="3"/>
  <c r="P3" i="3"/>
  <c r="K3" i="3"/>
  <c r="O3" i="3"/>
  <c r="F3" i="3"/>
  <c r="N3" i="3"/>
  <c r="H3" i="3"/>
  <c r="J3" i="3"/>
  <c r="R3" i="3"/>
  <c r="L3" i="3"/>
  <c r="G3" i="3"/>
  <c r="Q3" i="3"/>
  <c r="M3" i="3"/>
  <c r="R11" i="3" l="1"/>
  <c r="F19" i="3"/>
  <c r="H19" i="3"/>
  <c r="P15" i="3"/>
  <c r="M11" i="3"/>
  <c r="J19" i="3"/>
  <c r="M19" i="3"/>
  <c r="O19" i="3"/>
  <c r="J10" i="3"/>
  <c r="K14" i="3"/>
  <c r="N14" i="3"/>
  <c r="I14" i="3"/>
  <c r="G18" i="3"/>
  <c r="J18" i="3"/>
  <c r="P18" i="3"/>
  <c r="F15" i="3"/>
  <c r="J15" i="3"/>
  <c r="L15" i="3"/>
  <c r="G15" i="3"/>
  <c r="Q19" i="3"/>
  <c r="R15" i="3"/>
  <c r="K15" i="3"/>
  <c r="J11" i="3"/>
  <c r="O11" i="3"/>
  <c r="I19" i="3"/>
  <c r="P19" i="3"/>
  <c r="F10" i="3"/>
  <c r="I10" i="3"/>
  <c r="J14" i="3"/>
  <c r="F14" i="3"/>
  <c r="F18" i="3"/>
  <c r="Q18" i="3"/>
  <c r="N15" i="3"/>
  <c r="Q15" i="3"/>
  <c r="P7" i="3"/>
  <c r="K7" i="3"/>
  <c r="R7" i="3"/>
  <c r="N7" i="3"/>
  <c r="J7" i="3"/>
  <c r="G7" i="3"/>
  <c r="M7" i="3"/>
  <c r="Q7" i="3"/>
  <c r="H7" i="3"/>
  <c r="L7" i="3"/>
  <c r="F7" i="3"/>
  <c r="I7" i="3"/>
  <c r="N10" i="3"/>
  <c r="Q10" i="3"/>
  <c r="L10" i="3"/>
  <c r="G10" i="3"/>
  <c r="K10" i="3"/>
  <c r="M10" i="3"/>
  <c r="P11" i="3"/>
  <c r="M14" i="6"/>
  <c r="M18" i="6" s="1"/>
  <c r="L11" i="3"/>
  <c r="Q11" i="3"/>
  <c r="K11" i="3"/>
  <c r="N11" i="3"/>
  <c r="G11" i="3"/>
  <c r="I11" i="3"/>
  <c r="F11" i="3"/>
  <c r="M4" i="4"/>
  <c r="O4" i="4"/>
  <c r="H4" i="4"/>
  <c r="F4" i="4"/>
  <c r="Q4" i="4"/>
  <c r="G4" i="4"/>
  <c r="M21" i="3"/>
  <c r="N21" i="3"/>
  <c r="O21" i="3"/>
  <c r="F21" i="3"/>
  <c r="K21" i="3"/>
  <c r="G21" i="3"/>
  <c r="V22" i="2"/>
  <c r="H21" i="3"/>
  <c r="Q21" i="3"/>
  <c r="R21" i="3"/>
  <c r="P21" i="3"/>
  <c r="I21" i="3"/>
  <c r="L21" i="3"/>
  <c r="J21" i="3"/>
  <c r="J20" i="3"/>
  <c r="K20" i="3"/>
  <c r="I20" i="3"/>
  <c r="G20" i="3"/>
  <c r="N20" i="3"/>
  <c r="O20" i="3"/>
  <c r="Q20" i="3"/>
  <c r="V21" i="2"/>
  <c r="R20" i="3"/>
  <c r="H20" i="3"/>
  <c r="L20" i="3"/>
  <c r="F20" i="3"/>
  <c r="P20" i="3"/>
  <c r="M20" i="3"/>
</calcChain>
</file>

<file path=xl/comments1.xml><?xml version="1.0" encoding="utf-8"?>
<comments xmlns="http://schemas.openxmlformats.org/spreadsheetml/2006/main">
  <authors>
    <author>Author</author>
  </authors>
  <commentList>
    <comment ref="A5" authorId="0">
      <text>
        <r>
          <rPr>
            <b/>
            <sz val="9"/>
            <color indexed="81"/>
            <rFont val="Tahoma"/>
            <family val="2"/>
          </rPr>
          <t>Example:</t>
        </r>
        <r>
          <rPr>
            <sz val="9"/>
            <color indexed="81"/>
            <rFont val="Tahoma"/>
            <family val="2"/>
          </rPr>
          <t xml:space="preserve">
 Could swim in the senior for all events but has optted to just enter the 100 Tow in the age group above.</t>
        </r>
      </text>
    </comment>
    <comment ref="A6" authorId="0">
      <text>
        <r>
          <rPr>
            <b/>
            <sz val="9"/>
            <color indexed="81"/>
            <rFont val="Tahoma"/>
            <family val="2"/>
          </rPr>
          <t>Example:Have choosen to swim in the older age group for all there events</t>
        </r>
        <r>
          <rPr>
            <sz val="9"/>
            <color indexed="81"/>
            <rFont val="Tahoma"/>
            <family val="2"/>
          </rPr>
          <t xml:space="preserve">
</t>
        </r>
      </text>
    </comment>
  </commentList>
</comments>
</file>

<file path=xl/sharedStrings.xml><?xml version="1.0" encoding="utf-8"?>
<sst xmlns="http://schemas.openxmlformats.org/spreadsheetml/2006/main" count="238" uniqueCount="139">
  <si>
    <t>Name:</t>
  </si>
  <si>
    <t>ChampsID:</t>
  </si>
  <si>
    <t>EventCode</t>
  </si>
  <si>
    <t>AgeGroup</t>
  </si>
  <si>
    <t>Min</t>
  </si>
  <si>
    <t>Max</t>
  </si>
  <si>
    <t>Junior</t>
  </si>
  <si>
    <t>Senior</t>
  </si>
  <si>
    <t>Open</t>
  </si>
  <si>
    <t>Age at for event:</t>
  </si>
  <si>
    <t>Can't enter</t>
  </si>
  <si>
    <t>Can enter</t>
  </si>
  <si>
    <t>Use alternative date also</t>
  </si>
  <si>
    <t>EventName</t>
  </si>
  <si>
    <t>Team</t>
  </si>
  <si>
    <t>4 x 25 Carry</t>
  </si>
  <si>
    <t>ClubID</t>
  </si>
  <si>
    <t>RLSSNo</t>
  </si>
  <si>
    <t>DOB</t>
  </si>
  <si>
    <t>Age</t>
  </si>
  <si>
    <t>ageGroupNumber</t>
  </si>
  <si>
    <t>secondary age group</t>
  </si>
  <si>
    <t>Secondary age group</t>
  </si>
  <si>
    <t>Can Enter event</t>
  </si>
  <si>
    <t>Time formatt</t>
  </si>
  <si>
    <t>Category</t>
  </si>
  <si>
    <t>M</t>
  </si>
  <si>
    <t>Male</t>
  </si>
  <si>
    <t>Female</t>
  </si>
  <si>
    <t>F</t>
  </si>
  <si>
    <t>Leg 1</t>
  </si>
  <si>
    <t>Leg 2</t>
  </si>
  <si>
    <t>Leg 3</t>
  </si>
  <si>
    <t>Leg4</t>
  </si>
  <si>
    <t>12.5m Line</t>
  </si>
  <si>
    <t>00:00.00</t>
  </si>
  <si>
    <t>Closing date for entries:</t>
  </si>
  <si>
    <t>Days till closing date:</t>
  </si>
  <si>
    <t>Entry and Club Information</t>
  </si>
  <si>
    <r>
      <t xml:space="preserve">TO BE COMPLETED &amp; RETURNED BY </t>
    </r>
    <r>
      <rPr>
        <b/>
        <u/>
        <sz val="10"/>
        <color indexed="56"/>
        <rFont val="Arial"/>
        <family val="2"/>
      </rPr>
      <t xml:space="preserve">CLUB </t>
    </r>
    <r>
      <rPr>
        <b/>
        <sz val="10"/>
        <color indexed="56"/>
        <rFont val="Arial"/>
        <family val="2"/>
      </rPr>
      <t>REPRESENTATIVE / OR an Individual if entering as an independent competitor</t>
    </r>
  </si>
  <si>
    <t>Please select</t>
  </si>
  <si>
    <t>Payment - Cheque Only</t>
  </si>
  <si>
    <t>Club or Individual Competitor details</t>
  </si>
  <si>
    <t xml:space="preserve">Entry Details </t>
  </si>
  <si>
    <t>Please ensure entries are complete and you wish to make no further alterations on the online entry system before making your entry fee payment. Payment must be made by the entry closing date.</t>
  </si>
  <si>
    <t>Club  / Individual Name</t>
  </si>
  <si>
    <t>Individual entries totalling</t>
  </si>
  <si>
    <t>Club Society Number</t>
  </si>
  <si>
    <t>Team entries totalling</t>
  </si>
  <si>
    <t>Name of Team Representative</t>
  </si>
  <si>
    <t>Total:</t>
  </si>
  <si>
    <t>Cheque payable to RLSS North &amp; West Yorkshire Branch.</t>
  </si>
  <si>
    <t>Day Time Telephone Number</t>
  </si>
  <si>
    <r>
      <t xml:space="preserve">PLEASE NOTE - There are </t>
    </r>
    <r>
      <rPr>
        <b/>
        <u/>
        <sz val="8"/>
        <color indexed="52"/>
        <rFont val="Arial"/>
        <family val="2"/>
      </rPr>
      <t>NO</t>
    </r>
    <r>
      <rPr>
        <b/>
        <sz val="8"/>
        <color indexed="52"/>
        <rFont val="Arial"/>
        <family val="2"/>
      </rPr>
      <t xml:space="preserve"> prerequisites to this event - this includes RLSS membership for both clubs and individual competitors. However if a membership number is provided we will update the competitors results onto the RLSS Virtual League.</t>
    </r>
  </si>
  <si>
    <t>Please send cheque to:</t>
  </si>
  <si>
    <t>Address</t>
  </si>
  <si>
    <t>Yorkshire Speed Life Saving Championship                                                            19 Mercia Way                                                                                                          Leeds                                                                                                              West Yorkshire                                                                                                         LS15 8UA</t>
  </si>
  <si>
    <t>Postcode</t>
  </si>
  <si>
    <r>
      <t xml:space="preserve">Refunds: </t>
    </r>
    <r>
      <rPr>
        <sz val="9"/>
        <color indexed="56"/>
        <rFont val="Arial"/>
        <family val="2"/>
      </rPr>
      <t xml:space="preserve">will not be given after the closing date.                                                                                                                                                                                             </t>
    </r>
    <r>
      <rPr>
        <b/>
        <sz val="9"/>
        <color indexed="56"/>
        <rFont val="Arial"/>
        <family val="2"/>
      </rPr>
      <t xml:space="preserve"> Any questions, please email yorkshire.speedchampionhsip@gmail.com</t>
    </r>
  </si>
  <si>
    <t>E-mail*</t>
  </si>
  <si>
    <t>CLUB ENTRIES ONLY</t>
  </si>
  <si>
    <t>VOLUNTEER TIME KEEPER</t>
  </si>
  <si>
    <t>Each participating Club must provide the services of a volunteer to act as a Timekeeper for the duration of the Championship.   If you are able to provide more please register interest on the RLSS Yorkhire Speeds Event Interest form found on the Events page on RLSS website.</t>
  </si>
  <si>
    <t>Each Club will be required to provide towing manikins, make sure they are clearly marked.</t>
  </si>
  <si>
    <t>Number of manikins you can provide :</t>
  </si>
  <si>
    <t>Volunteers - Please wear a white shirt incase we are unable to provde one.</t>
  </si>
  <si>
    <t>Timekeeper One</t>
  </si>
  <si>
    <t>Timekeeper Two</t>
  </si>
  <si>
    <t>Name of Time Keeper</t>
  </si>
  <si>
    <t>E-mail</t>
  </si>
  <si>
    <t>Gender</t>
  </si>
  <si>
    <t>Will be Swum inn the age group above</t>
  </si>
  <si>
    <t>Surname</t>
  </si>
  <si>
    <t>Forename</t>
  </si>
  <si>
    <t>Smith</t>
  </si>
  <si>
    <t>John</t>
  </si>
  <si>
    <t>Wells</t>
  </si>
  <si>
    <t>Hayley</t>
  </si>
  <si>
    <t>Rookie</t>
  </si>
  <si>
    <t>Adams</t>
  </si>
  <si>
    <t>Geoge</t>
  </si>
  <si>
    <t>ageGroupNumber 0</t>
  </si>
  <si>
    <t>ageGroup Selectted</t>
  </si>
  <si>
    <t>Gold</t>
  </si>
  <si>
    <t>Heather</t>
  </si>
  <si>
    <t>SexAge</t>
  </si>
  <si>
    <t>Code</t>
  </si>
  <si>
    <t>RB</t>
  </si>
  <si>
    <t>JB</t>
  </si>
  <si>
    <t>SB</t>
  </si>
  <si>
    <t>RG</t>
  </si>
  <si>
    <t>JG</t>
  </si>
  <si>
    <t>SG</t>
  </si>
  <si>
    <t>Ind</t>
  </si>
  <si>
    <t>Crawley</t>
  </si>
  <si>
    <t>Mi</t>
  </si>
  <si>
    <t>Mixed</t>
  </si>
  <si>
    <t>12.5m Ropes</t>
  </si>
  <si>
    <t>200m Obs</t>
  </si>
  <si>
    <t>50m Carry</t>
  </si>
  <si>
    <t>100m Carry</t>
  </si>
  <si>
    <t>Crawley Open 2015</t>
  </si>
  <si>
    <t>28th November 2015</t>
  </si>
  <si>
    <t>Ellie</t>
  </si>
  <si>
    <t/>
  </si>
  <si>
    <t>Hobbs</t>
  </si>
  <si>
    <t>Michael</t>
  </si>
  <si>
    <t>Kane</t>
  </si>
  <si>
    <t>Andrew</t>
  </si>
  <si>
    <t>Butler</t>
  </si>
  <si>
    <t>David</t>
  </si>
  <si>
    <t>Waiyaki</t>
  </si>
  <si>
    <t>Oba</t>
  </si>
  <si>
    <t>Dan</t>
  </si>
  <si>
    <t>Reeve</t>
  </si>
  <si>
    <t>Jacob</t>
  </si>
  <si>
    <t>Schofield</t>
  </si>
  <si>
    <t>Martin</t>
  </si>
  <si>
    <t>Lawman</t>
  </si>
  <si>
    <t>Sam</t>
  </si>
  <si>
    <t>Ellyn</t>
  </si>
  <si>
    <t>Hand</t>
  </si>
  <si>
    <t>Jade</t>
  </si>
  <si>
    <t>Phillips</t>
  </si>
  <si>
    <t>Frankie</t>
  </si>
  <si>
    <t>Woollard</t>
  </si>
  <si>
    <t>Joe</t>
  </si>
  <si>
    <t>Munday</t>
  </si>
  <si>
    <t>Crawley Town LSC</t>
  </si>
  <si>
    <t>6 x 50 Obs</t>
  </si>
  <si>
    <t>6 x 50 Free</t>
  </si>
  <si>
    <t>4 x 50 Medley</t>
  </si>
  <si>
    <t>TBC</t>
  </si>
  <si>
    <t xml:space="preserve">competitors[1]=new Array(0,'Hobbs','Michael','1','Mi','01/01/1950');
competitors[2]=new Array(0,'Kane','Andrew','1','Mi','01/01/1950');
competitors[3]=new Array(0,'Butler','David','1','Mi','01/01/1950');
competitors[4]=new Array(0,'Waiyaki','Oba','1','Mi','01/01/1950');
competitors[5]=new Array(0,'TBC','Dan','1','Mi','01/01/1950');
competitors[6]=new Array(0,'Reeve','Jacob','1','Mi','01/01/1950');
competitors[7]=new Array(0,'Schofield','Martin','1','Mi','01/01/1950');
competitors[8]=new Array(0,'Lawman','Sam','1','Mi','01/01/1950');
competitors[9]=new Array(0,'Reeve','Ellyn','1','Mi','01/01/1950');
competitors[10]=new Array(0,'Hand','Jade','1','Mi','01/01/1950');
competitors[11]=new Array(0,'Phillips','Frankie','1','Mi','01/01/1950');
competitors[12]=new Array(0,'Woollard','Joe','1','Mi','01/01/1950');
competitors[13]=new Array(0,'Munday','Ellie','1','Mi','01/01/1950');
competitors[14]=new Array(0,'TBC','TBC','1','Mi','01/01/1950');
competitors[15]=new Array(0,'TBC','TBC','1','Mi','01/01/1950');
</t>
  </si>
  <si>
    <t>JM</t>
  </si>
  <si>
    <t>NT</t>
  </si>
  <si>
    <t xml:space="preserve">solos[1]=new Array(1,21,'NT',86400);
solos[2]=new Array(1,4,'NT',86400);
solos[3]=new Array(2,21,'NT',86400);
solos[4]=new Array(2,1,'NT',86400);
solos[5]=new Array(2,2,'NT',86400);
solos[6]=new Array(2,4,'NT',86400);
solos[7]=new Array(3,1,'NT',86400);
solos[8]=new Array(3,2,'NT',86400);
solos[9]=new Array(3,4,'NT',86400);
solos[10]=new Array(4,21,'NT',86400);
solos[11]=new Array(4,1,'NT',86400);
solos[12]=new Array(4,2,'NT',86400);
solos[13]=new Array(4,4,'NT',86400);
solos[14]=new Array(5,2,'NT',86400);
solos[15]=new Array(5,4,'NT',86400);
solos[16]=new Array(6,2,'NT',86400);
solos[17]=new Array(7,4,'NT',86400);
solos[18]=new Array(8,21,'NT',86400);
solos[19]=new Array(8,1,'NT',86400);
solos[20]=new Array(8,2,'NT',86400);
solos[21]=new Array(8,4,'NT',86400);
solos[22]=new Array(9,4,'NT',86400);
solos[23]=new Array(10,1,'NT',86400);
solos[24]=new Array(11,21,'NT',86400);
solos[25]=new Array(11,1,'NT',86400);
solos[26]=new Array(11,2,'NT',86400);
solos[27]=new Array(11,4,'NT',86400);
solos[28]=new Array(12,2,'NT',86400);
solos[29]=new Array(12,4,'NT',86400);
solos[30]=new Array(13,21,'NT',86400);
solos[31]=new Array(13,1,'NT',86400);
solos[32]=new Array(13,2,'NT',86400);
solos[33]=new Array(13,4,'NT',86400);
solos[34]=new Array(14,21,'JM',70);
solos[35]=new Array(14,1,'JM',70);
solos[36]=new Array(14,2,'JM',70);
solos[37]=new Array(14,4,'JM',70);
solos[38]=new Array(14,30,'JM',70);
solos[39]=new Array(15,21,'Mi',40);
solos[40]=new Array(15,1,'Mi',40);
solos[41]=new Array(15,2,'Mi',40);
solos[42]=new Array(15,4,'Mi',40);
solos[43]=new Array(15,30,'Mi',40);
</t>
  </si>
  <si>
    <t xml:space="preserve">ropes[1]=new Array(1,1,21,'NT',86400);
ropes[2]=new Array(2,2,21,'NT',86400);
ropes[3]=new Array(4,4,21,'NT',86400);
ropes[4]=new Array(8,8,21,'NT',86400);
ropes[5]=new Array(11,11,21,'NT',86400);
ropes[6]=new Array(13,13,21,'NT',86400);
ropes[7]=new Array(14,14,21,'JM',70);
ropes[8]=new Array(15,15,21,'Mi',40);
</t>
  </si>
  <si>
    <t xml:space="preserve">teams[1]=new Array('',14,14,14,14,22,'JM',70);
teams[2]=new Array('',14,14,14,14,9,'JM',70);
teams[3]=new Array('',14,14,14,14,8,'JM',70);
teams[4]=new Array('',15,15,15,15,22,'Mi',40);
teams[5]=new Array('',15,15,15,15,9,'Mi',40);
teams[6]=new Array('',15,15,15,15,8,'Mi',40);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</si>
</sst>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quot;£&quot;#,##0.00"/>
    <numFmt numFmtId="165" formatCode="mm:ss.00"/>
    <numFmt numFmtId="166" formatCode="[m]:ss.00"/>
  </numFmts>
  <fonts count="32" x14ac:knownFonts="1">
    <font>
      <sz val="11"/>
      <color theme="1"/>
      <name val="Calibri"/>
      <family val="2"/>
      <scheme val="minor"/>
    </font>
    <font>
      <sz val="11"/>
      <color theme="0"/>
      <name val="Calibri"/>
      <family val="2"/>
      <scheme val="minor"/>
    </font>
    <font>
      <sz val="8"/>
      <color rgb="FF000000"/>
      <name val="Tahoma"/>
      <family val="2"/>
    </font>
    <font>
      <b/>
      <sz val="8"/>
      <color indexed="62"/>
      <name val="Arial"/>
      <family val="2"/>
    </font>
    <font>
      <sz val="12"/>
      <color indexed="9"/>
      <name val="Arial"/>
      <family val="2"/>
    </font>
    <font>
      <b/>
      <sz val="12"/>
      <color theme="0"/>
      <name val="Arial"/>
      <family val="2"/>
    </font>
    <font>
      <sz val="12"/>
      <color theme="0"/>
      <name val="Arial"/>
      <family val="2"/>
    </font>
    <font>
      <b/>
      <sz val="16"/>
      <color indexed="62"/>
      <name val="Arial"/>
      <family val="2"/>
    </font>
    <font>
      <b/>
      <sz val="12"/>
      <color indexed="62"/>
      <name val="Arial"/>
      <family val="2"/>
    </font>
    <font>
      <b/>
      <sz val="10"/>
      <color indexed="62"/>
      <name val="Arial"/>
      <family val="2"/>
    </font>
    <font>
      <b/>
      <sz val="10"/>
      <color indexed="56"/>
      <name val="Arial"/>
      <family val="2"/>
    </font>
    <font>
      <b/>
      <u/>
      <sz val="10"/>
      <color indexed="56"/>
      <name val="Arial"/>
      <family val="2"/>
    </font>
    <font>
      <sz val="10"/>
      <color indexed="62"/>
      <name val="Arial"/>
      <family val="2"/>
    </font>
    <font>
      <b/>
      <sz val="10"/>
      <color rgb="FF333399"/>
      <name val="Arial"/>
      <family val="2"/>
    </font>
    <font>
      <b/>
      <sz val="9"/>
      <color rgb="FF333399"/>
      <name val="Arial"/>
      <family val="2"/>
    </font>
    <font>
      <sz val="12"/>
      <color rgb="FF1C3268"/>
      <name val="Arial"/>
      <family val="2"/>
    </font>
    <font>
      <sz val="10"/>
      <color indexed="9"/>
      <name val="Arial"/>
      <family val="2"/>
    </font>
    <font>
      <b/>
      <sz val="12"/>
      <color rgb="FF1C3268"/>
      <name val="Arial"/>
      <family val="2"/>
    </font>
    <font>
      <sz val="12"/>
      <color indexed="62"/>
      <name val="Arial"/>
      <family val="2"/>
    </font>
    <font>
      <sz val="9"/>
      <color rgb="FF0070C0"/>
      <name val="Arial"/>
      <family val="2"/>
    </font>
    <font>
      <sz val="10"/>
      <color theme="0"/>
      <name val="Arial"/>
      <family val="2"/>
    </font>
    <font>
      <b/>
      <sz val="12"/>
      <color indexed="56"/>
      <name val="Arial"/>
      <family val="2"/>
    </font>
    <font>
      <b/>
      <sz val="9"/>
      <color indexed="62"/>
      <name val="Arial"/>
      <family val="2"/>
    </font>
    <font>
      <b/>
      <sz val="8"/>
      <color indexed="52"/>
      <name val="Arial"/>
      <family val="2"/>
    </font>
    <font>
      <b/>
      <u/>
      <sz val="8"/>
      <color indexed="52"/>
      <name val="Arial"/>
      <family val="2"/>
    </font>
    <font>
      <b/>
      <sz val="9"/>
      <color indexed="56"/>
      <name val="Arial"/>
      <family val="2"/>
    </font>
    <font>
      <sz val="9"/>
      <color indexed="56"/>
      <name val="Arial"/>
      <family val="2"/>
    </font>
    <font>
      <b/>
      <u/>
      <sz val="12"/>
      <color indexed="62"/>
      <name val="Arial"/>
      <family val="2"/>
    </font>
    <font>
      <sz val="11"/>
      <color rgb="FFFF0000"/>
      <name val="Calibri"/>
      <family val="2"/>
      <scheme val="minor"/>
    </font>
    <font>
      <sz val="9"/>
      <color indexed="81"/>
      <name val="Tahoma"/>
      <family val="2"/>
    </font>
    <font>
      <b/>
      <sz val="9"/>
      <color indexed="81"/>
      <name val="Tahoma"/>
      <family val="2"/>
    </font>
    <font>
      <b/>
      <sz val="11"/>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FA0DB"/>
        <bgColor indexed="64"/>
      </patternFill>
    </fill>
    <fill>
      <patternFill patternType="solid">
        <fgColor rgb="FF1C3268"/>
        <bgColor indexed="64"/>
      </patternFill>
    </fill>
    <fill>
      <patternFill patternType="solid">
        <fgColor theme="0"/>
        <bgColor indexed="64"/>
      </patternFill>
    </fill>
  </fills>
  <borders count="38">
    <border>
      <left/>
      <right/>
      <top/>
      <bottom/>
      <diagonal/>
    </border>
    <border>
      <left style="thin">
        <color auto="1"/>
      </left>
      <right style="thin">
        <color auto="1"/>
      </right>
      <top style="thin">
        <color auto="1"/>
      </top>
      <bottom style="thin">
        <color auto="1"/>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style="medium">
        <color theme="3"/>
      </left>
      <right/>
      <top style="medium">
        <color theme="3"/>
      </top>
      <bottom style="medium">
        <color indexed="62"/>
      </bottom>
      <diagonal/>
    </border>
    <border>
      <left/>
      <right/>
      <top style="medium">
        <color theme="3"/>
      </top>
      <bottom style="medium">
        <color indexed="62"/>
      </bottom>
      <diagonal/>
    </border>
    <border>
      <left/>
      <right style="medium">
        <color theme="3"/>
      </right>
      <top style="medium">
        <color theme="3"/>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theme="3"/>
      </left>
      <right/>
      <top style="medium">
        <color indexed="62"/>
      </top>
      <bottom style="medium">
        <color indexed="62"/>
      </bottom>
      <diagonal/>
    </border>
    <border>
      <left/>
      <right style="medium">
        <color theme="3"/>
      </right>
      <top style="medium">
        <color indexed="62"/>
      </top>
      <bottom style="medium">
        <color indexed="62"/>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theme="3"/>
      </left>
      <right style="medium">
        <color rgb="FF333399"/>
      </right>
      <top/>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right style="medium">
        <color rgb="FF333399"/>
      </right>
      <top/>
      <bottom/>
      <diagonal/>
    </border>
    <border>
      <left style="medium">
        <color rgb="FF333399"/>
      </left>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s>
  <cellStyleXfs count="3">
    <xf numFmtId="0" fontId="0" fillId="0" borderId="0"/>
    <xf numFmtId="0" fontId="6" fillId="6" borderId="0"/>
    <xf numFmtId="0" fontId="15" fillId="5" borderId="0"/>
  </cellStyleXfs>
  <cellXfs count="208">
    <xf numFmtId="0" fontId="0" fillId="0" borderId="0" xfId="0"/>
    <xf numFmtId="0" fontId="0" fillId="2" borderId="0" xfId="0" applyFill="1"/>
    <xf numFmtId="0" fontId="0" fillId="2" borderId="0" xfId="0" applyFill="1" applyProtection="1">
      <protection locked="0"/>
    </xf>
    <xf numFmtId="14" fontId="0" fillId="2" borderId="0" xfId="0" applyNumberFormat="1" applyFill="1"/>
    <xf numFmtId="0" fontId="0" fillId="2" borderId="1" xfId="0" applyFill="1" applyBorder="1" applyProtection="1">
      <protection locked="0"/>
    </xf>
    <xf numFmtId="14" fontId="0" fillId="2" borderId="0" xfId="0" applyNumberFormat="1" applyFill="1" applyProtection="1">
      <protection locked="0"/>
    </xf>
    <xf numFmtId="1" fontId="0" fillId="0" borderId="0" xfId="0" applyNumberFormat="1"/>
    <xf numFmtId="14" fontId="0" fillId="2" borderId="1" xfId="0" applyNumberFormat="1" applyFill="1" applyBorder="1" applyProtection="1">
      <protection locked="0"/>
    </xf>
    <xf numFmtId="1" fontId="0" fillId="0" borderId="1" xfId="0" applyNumberFormat="1" applyBorder="1"/>
    <xf numFmtId="0" fontId="0" fillId="4" borderId="0" xfId="0" applyFill="1" applyAlignment="1">
      <alignment wrapText="1"/>
    </xf>
    <xf numFmtId="0" fontId="1" fillId="0" borderId="0" xfId="0" applyFont="1"/>
    <xf numFmtId="0" fontId="0" fillId="2" borderId="1" xfId="0" applyNumberFormat="1" applyFill="1" applyBorder="1" applyProtection="1">
      <protection locked="0"/>
    </xf>
    <xf numFmtId="0" fontId="1" fillId="0" borderId="0" xfId="0" applyFont="1" applyFill="1" applyBorder="1" applyProtection="1">
      <protection locked="0"/>
    </xf>
    <xf numFmtId="0" fontId="1" fillId="0" borderId="0" xfId="0" applyFont="1" applyFill="1"/>
    <xf numFmtId="49" fontId="0" fillId="0" borderId="0" xfId="0" applyNumberFormat="1"/>
    <xf numFmtId="49" fontId="18" fillId="0" borderId="0" xfId="0" applyNumberFormat="1" applyFont="1" applyBorder="1" applyAlignment="1" applyProtection="1">
      <protection locked="0"/>
    </xf>
    <xf numFmtId="0" fontId="18" fillId="0" borderId="0" xfId="0" applyFont="1" applyBorder="1" applyProtection="1">
      <protection locked="0"/>
    </xf>
    <xf numFmtId="166" fontId="0" fillId="0" borderId="1" xfId="0" applyNumberFormat="1" applyBorder="1" applyProtection="1">
      <protection locked="0"/>
    </xf>
    <xf numFmtId="0" fontId="0" fillId="0" borderId="0" xfId="0" applyFill="1"/>
    <xf numFmtId="0" fontId="0" fillId="0" borderId="0" xfId="0" applyFill="1" applyAlignment="1">
      <alignment wrapText="1"/>
    </xf>
    <xf numFmtId="49" fontId="0" fillId="0" borderId="0" xfId="0" applyNumberFormat="1" applyFill="1"/>
    <xf numFmtId="0" fontId="0" fillId="3" borderId="0" xfId="0" applyFill="1" applyAlignment="1">
      <alignment wrapText="1"/>
    </xf>
    <xf numFmtId="165" fontId="0" fillId="0" borderId="0" xfId="0" applyNumberFormat="1" applyFill="1"/>
    <xf numFmtId="0" fontId="0" fillId="2" borderId="1" xfId="0" applyFill="1" applyBorder="1" applyProtection="1"/>
    <xf numFmtId="14" fontId="0" fillId="2" borderId="1" xfId="0" applyNumberFormat="1" applyFill="1" applyBorder="1" applyProtection="1"/>
    <xf numFmtId="1" fontId="0" fillId="0" borderId="1" xfId="0" applyNumberFormat="1" applyBorder="1" applyProtection="1"/>
    <xf numFmtId="166" fontId="0" fillId="0" borderId="1" xfId="0" applyNumberFormat="1" applyBorder="1" applyProtection="1"/>
    <xf numFmtId="0" fontId="0" fillId="0" borderId="0" xfId="0" applyProtection="1"/>
    <xf numFmtId="0" fontId="1" fillId="0" borderId="0" xfId="0" applyFont="1" applyFill="1" applyProtection="1"/>
    <xf numFmtId="0" fontId="28" fillId="2" borderId="1" xfId="0" applyFont="1" applyFill="1" applyBorder="1" applyProtection="1">
      <protection locked="0"/>
    </xf>
    <xf numFmtId="0" fontId="28" fillId="2" borderId="1" xfId="0" applyFont="1" applyFill="1" applyBorder="1" applyProtection="1"/>
    <xf numFmtId="0" fontId="0" fillId="0" borderId="0" xfId="0" applyProtection="1">
      <protection locked="0"/>
    </xf>
    <xf numFmtId="0" fontId="8" fillId="0" borderId="0" xfId="0" applyNumberFormat="1" applyFont="1" applyAlignment="1" applyProtection="1">
      <alignment vertical="top"/>
      <protection locked="0"/>
    </xf>
    <xf numFmtId="0" fontId="9" fillId="0" borderId="0" xfId="1" applyFont="1" applyFill="1" applyProtection="1">
      <protection locked="0"/>
    </xf>
    <xf numFmtId="0" fontId="10" fillId="0" borderId="0" xfId="0" applyFont="1" applyAlignment="1" applyProtection="1">
      <alignment horizontal="left"/>
      <protection locked="0"/>
    </xf>
    <xf numFmtId="0" fontId="8" fillId="0" borderId="0" xfId="1" applyFont="1" applyFill="1" applyProtection="1">
      <protection locked="0"/>
    </xf>
    <xf numFmtId="0" fontId="12" fillId="0" borderId="0" xfId="0" applyFont="1" applyProtection="1">
      <protection locked="0"/>
    </xf>
    <xf numFmtId="0" fontId="0" fillId="5" borderId="12" xfId="0" applyFill="1" applyBorder="1" applyProtection="1">
      <protection locked="0"/>
    </xf>
    <xf numFmtId="0" fontId="0" fillId="5" borderId="0" xfId="0" applyFill="1" applyBorder="1" applyProtection="1">
      <protection locked="0"/>
    </xf>
    <xf numFmtId="0" fontId="0" fillId="5" borderId="5" xfId="0" applyFill="1" applyBorder="1" applyProtection="1">
      <protection locked="0"/>
    </xf>
    <xf numFmtId="0" fontId="18" fillId="0" borderId="0" xfId="0" applyFont="1" applyProtection="1">
      <protection locked="0"/>
    </xf>
    <xf numFmtId="0" fontId="0" fillId="0" borderId="12" xfId="0" applyBorder="1" applyProtection="1">
      <protection locked="0"/>
    </xf>
    <xf numFmtId="0" fontId="19" fillId="5" borderId="12" xfId="0" applyFont="1" applyFill="1" applyBorder="1" applyAlignment="1" applyProtection="1">
      <alignment vertical="center" wrapText="1"/>
      <protection locked="0"/>
    </xf>
    <xf numFmtId="0" fontId="19" fillId="5" borderId="0" xfId="0" applyFont="1" applyFill="1" applyBorder="1" applyAlignment="1" applyProtection="1">
      <alignment vertical="center" wrapText="1"/>
      <protection locked="0"/>
    </xf>
    <xf numFmtId="0" fontId="0" fillId="0" borderId="0" xfId="0" applyFill="1"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29" xfId="0" applyBorder="1" applyProtection="1">
      <protection locked="0"/>
    </xf>
    <xf numFmtId="0" fontId="0" fillId="0" borderId="10" xfId="0" applyBorder="1" applyProtection="1">
      <protection locked="0"/>
    </xf>
    <xf numFmtId="0" fontId="0" fillId="0" borderId="33" xfId="0" applyBorder="1" applyProtection="1">
      <protection locked="0"/>
    </xf>
    <xf numFmtId="0" fontId="0" fillId="0" borderId="7" xfId="0" applyBorder="1" applyProtection="1">
      <protection locked="0"/>
    </xf>
    <xf numFmtId="0" fontId="23" fillId="0" borderId="0" xfId="0" applyFont="1" applyBorder="1" applyAlignment="1" applyProtection="1">
      <alignment vertical="center" wrapText="1"/>
      <protection locked="0"/>
    </xf>
    <xf numFmtId="0" fontId="23" fillId="0" borderId="27" xfId="0" applyFont="1" applyBorder="1" applyAlignment="1" applyProtection="1">
      <alignment vertical="center" wrapText="1"/>
      <protection locked="0"/>
    </xf>
    <xf numFmtId="0" fontId="0" fillId="0" borderId="21" xfId="0" applyBorder="1" applyProtection="1">
      <protection locked="0"/>
    </xf>
    <xf numFmtId="0" fontId="27" fillId="0" borderId="22" xfId="0" applyFont="1" applyBorder="1" applyProtection="1">
      <protection locked="0"/>
    </xf>
    <xf numFmtId="0" fontId="0" fillId="0" borderId="22" xfId="0" applyBorder="1" applyProtection="1">
      <protection locked="0"/>
    </xf>
    <xf numFmtId="0" fontId="23" fillId="0" borderId="22" xfId="0" applyFont="1" applyBorder="1" applyAlignment="1" applyProtection="1">
      <alignment vertical="center" wrapText="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18" fillId="0" borderId="0" xfId="0" applyFont="1" applyBorder="1" applyAlignment="1" applyProtection="1">
      <alignment vertical="top" wrapText="1"/>
      <protection locked="0"/>
    </xf>
    <xf numFmtId="0" fontId="8" fillId="0" borderId="0" xfId="0" applyFont="1" applyBorder="1" applyAlignment="1" applyProtection="1">
      <alignment vertical="top" wrapText="1"/>
      <protection locked="0"/>
    </xf>
    <xf numFmtId="0" fontId="9" fillId="0" borderId="0" xfId="0" applyFont="1" applyBorder="1" applyAlignment="1" applyProtection="1">
      <alignment vertical="top" wrapText="1"/>
      <protection locked="0"/>
    </xf>
    <xf numFmtId="0" fontId="18" fillId="0" borderId="0"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0" fillId="0" borderId="26" xfId="0" applyBorder="1" applyProtection="1">
      <protection locked="0"/>
    </xf>
    <xf numFmtId="0" fontId="0" fillId="0" borderId="27" xfId="0" applyBorder="1" applyProtection="1">
      <protection locked="0"/>
    </xf>
    <xf numFmtId="0" fontId="18" fillId="0" borderId="27" xfId="0" applyFont="1" applyBorder="1" applyProtection="1">
      <protection locked="0"/>
    </xf>
    <xf numFmtId="0" fontId="0" fillId="0" borderId="28" xfId="0" applyBorder="1" applyProtection="1">
      <protection locked="0"/>
    </xf>
    <xf numFmtId="0" fontId="18" fillId="0" borderId="0" xfId="0" applyFont="1" applyProtection="1"/>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0" fontId="0" fillId="0" borderId="0" xfId="0"/>
    <xf numFmtId="0" fontId="0" fillId="2" borderId="1" xfId="0" applyFill="1" applyBorder="1" applyProtection="1">
      <protection locked="0"/>
    </xf>
    <xf numFmtId="0" fontId="0" fillId="0" borderId="1" xfId="0" applyFill="1" applyBorder="1"/>
    <xf numFmtId="0" fontId="0" fillId="2" borderId="1" xfId="0" applyFill="1" applyBorder="1"/>
    <xf numFmtId="0" fontId="31" fillId="0" borderId="0" xfId="0" applyFont="1" applyProtection="1">
      <protection locked="0"/>
    </xf>
    <xf numFmtId="0" fontId="16" fillId="5" borderId="2" xfId="2" applyFont="1" applyBorder="1" applyAlignment="1" applyProtection="1">
      <alignment horizontal="left" vertical="center"/>
      <protection locked="0"/>
    </xf>
    <xf numFmtId="0" fontId="16" fillId="5" borderId="4" xfId="2"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16" fillId="5" borderId="2" xfId="2" applyFont="1" applyBorder="1" applyAlignment="1" applyProtection="1">
      <alignment horizontal="left"/>
      <protection locked="0"/>
    </xf>
    <xf numFmtId="0" fontId="16" fillId="5" borderId="4" xfId="2" applyFont="1" applyBorder="1" applyAlignment="1" applyProtection="1">
      <alignment horizontal="left"/>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44" fontId="17" fillId="0" borderId="16" xfId="2" applyNumberFormat="1" applyFont="1" applyFill="1" applyBorder="1" applyAlignment="1" applyProtection="1">
      <alignment horizontal="center"/>
    </xf>
    <xf numFmtId="44" fontId="17" fillId="0" borderId="18" xfId="2" applyNumberFormat="1" applyFont="1" applyFill="1" applyBorder="1" applyAlignment="1" applyProtection="1">
      <alignment horizontal="center"/>
    </xf>
    <xf numFmtId="0" fontId="18" fillId="0" borderId="2" xfId="0" applyFont="1" applyFill="1" applyBorder="1" applyAlignment="1" applyProtection="1">
      <alignment horizontal="center"/>
      <protection locked="0"/>
    </xf>
    <xf numFmtId="0" fontId="18" fillId="0" borderId="3" xfId="0" applyFont="1" applyFill="1" applyBorder="1" applyAlignment="1" applyProtection="1">
      <alignment horizontal="center"/>
      <protection locked="0"/>
    </xf>
    <xf numFmtId="0" fontId="18" fillId="0" borderId="4" xfId="0" applyFont="1" applyFill="1" applyBorder="1" applyAlignment="1" applyProtection="1">
      <alignment horizontal="center"/>
      <protection locked="0"/>
    </xf>
    <xf numFmtId="0" fontId="18" fillId="0" borderId="0" xfId="0" applyFont="1" applyBorder="1" applyAlignment="1" applyProtection="1">
      <alignment horizontal="left" vertical="top" wrapText="1"/>
      <protection locked="0"/>
    </xf>
    <xf numFmtId="0" fontId="16" fillId="5" borderId="16" xfId="2" applyFont="1" applyBorder="1" applyAlignment="1" applyProtection="1">
      <alignment horizontal="left" vertical="center"/>
      <protection locked="0"/>
    </xf>
    <xf numFmtId="0" fontId="16" fillId="5" borderId="17" xfId="2" applyFont="1" applyBorder="1" applyAlignment="1" applyProtection="1">
      <alignment horizontal="left" vertical="center"/>
      <protection locked="0"/>
    </xf>
    <xf numFmtId="0" fontId="16" fillId="5" borderId="20" xfId="2" applyFont="1" applyBorder="1" applyAlignment="1" applyProtection="1">
      <alignment horizontal="left" vertical="center"/>
      <protection locked="0"/>
    </xf>
    <xf numFmtId="0" fontId="16" fillId="5" borderId="3" xfId="2" applyFont="1" applyBorder="1" applyAlignment="1" applyProtection="1">
      <alignment horizontal="left" vertical="center"/>
      <protection locked="0"/>
    </xf>
    <xf numFmtId="0" fontId="18" fillId="0" borderId="6" xfId="0" applyFont="1" applyBorder="1" applyAlignment="1" applyProtection="1">
      <alignment horizontal="left" vertical="center"/>
      <protection locked="0"/>
    </xf>
    <xf numFmtId="0" fontId="18" fillId="0" borderId="7"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0" fontId="18" fillId="0" borderId="9" xfId="0" applyFont="1" applyBorder="1" applyAlignment="1" applyProtection="1">
      <alignment horizontal="left" vertical="center"/>
      <protection locked="0"/>
    </xf>
    <xf numFmtId="0" fontId="18" fillId="0" borderId="10"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49" fontId="18" fillId="0" borderId="2" xfId="0" applyNumberFormat="1" applyFont="1" applyBorder="1" applyAlignment="1" applyProtection="1">
      <alignment horizontal="left" vertical="center"/>
      <protection locked="0"/>
    </xf>
    <xf numFmtId="49" fontId="18" fillId="0" borderId="3" xfId="0" applyNumberFormat="1" applyFont="1" applyBorder="1" applyAlignment="1" applyProtection="1">
      <alignment horizontal="left" vertical="center"/>
      <protection locked="0"/>
    </xf>
    <xf numFmtId="49" fontId="18" fillId="0" borderId="4" xfId="0" applyNumberFormat="1"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protection locked="0"/>
    </xf>
    <xf numFmtId="0" fontId="12" fillId="0" borderId="17"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7" xfId="0" applyFont="1" applyBorder="1" applyAlignment="1" applyProtection="1">
      <alignment horizontal="center"/>
      <protection locked="0"/>
    </xf>
    <xf numFmtId="0" fontId="25" fillId="7" borderId="30" xfId="0" applyNumberFormat="1" applyFont="1" applyFill="1" applyBorder="1" applyAlignment="1" applyProtection="1">
      <alignment horizontal="center" vertical="top" wrapText="1"/>
      <protection locked="0"/>
    </xf>
    <xf numFmtId="0" fontId="25" fillId="7" borderId="31" xfId="0" applyNumberFormat="1" applyFont="1" applyFill="1" applyBorder="1" applyAlignment="1" applyProtection="1">
      <alignment horizontal="center" vertical="top" wrapText="1"/>
      <protection locked="0"/>
    </xf>
    <xf numFmtId="0" fontId="25" fillId="7" borderId="32" xfId="0" applyNumberFormat="1" applyFont="1" applyFill="1" applyBorder="1" applyAlignment="1" applyProtection="1">
      <alignment horizontal="center" vertical="top" wrapText="1"/>
      <protection locked="0"/>
    </xf>
    <xf numFmtId="0" fontId="25" fillId="7" borderId="34" xfId="0" applyNumberFormat="1" applyFont="1" applyFill="1" applyBorder="1" applyAlignment="1" applyProtection="1">
      <alignment horizontal="center" vertical="top" wrapText="1"/>
      <protection locked="0"/>
    </xf>
    <xf numFmtId="0" fontId="25" fillId="7" borderId="0" xfId="0" applyNumberFormat="1" applyFont="1" applyFill="1" applyBorder="1" applyAlignment="1" applyProtection="1">
      <alignment horizontal="center" vertical="top" wrapText="1"/>
      <protection locked="0"/>
    </xf>
    <xf numFmtId="0" fontId="25" fillId="7" borderId="33" xfId="0" applyNumberFormat="1" applyFont="1" applyFill="1" applyBorder="1" applyAlignment="1" applyProtection="1">
      <alignment horizontal="center" vertical="top" wrapText="1"/>
      <protection locked="0"/>
    </xf>
    <xf numFmtId="0" fontId="25" fillId="7" borderId="35" xfId="0" applyNumberFormat="1" applyFont="1" applyFill="1" applyBorder="1" applyAlignment="1" applyProtection="1">
      <alignment horizontal="center" vertical="top" wrapText="1"/>
      <protection locked="0"/>
    </xf>
    <xf numFmtId="0" fontId="25" fillId="7" borderId="36" xfId="0" applyNumberFormat="1" applyFont="1" applyFill="1" applyBorder="1" applyAlignment="1" applyProtection="1">
      <alignment horizontal="center" vertical="top" wrapText="1"/>
      <protection locked="0"/>
    </xf>
    <xf numFmtId="0" fontId="25" fillId="7" borderId="37" xfId="0" applyNumberFormat="1" applyFont="1" applyFill="1" applyBorder="1" applyAlignment="1" applyProtection="1">
      <alignment horizontal="center" vertical="top" wrapText="1"/>
      <protection locked="0"/>
    </xf>
    <xf numFmtId="0" fontId="10" fillId="5" borderId="6" xfId="0" applyFont="1" applyFill="1" applyBorder="1" applyAlignment="1" applyProtection="1">
      <alignment horizontal="center" vertical="center" wrapText="1"/>
      <protection locked="0"/>
    </xf>
    <xf numFmtId="0" fontId="10" fillId="5" borderId="7" xfId="0" applyFont="1" applyFill="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5" borderId="9" xfId="0" applyFont="1" applyFill="1" applyBorder="1" applyAlignment="1" applyProtection="1">
      <alignment horizontal="center" vertical="center" wrapText="1"/>
      <protection locked="0"/>
    </xf>
    <xf numFmtId="0" fontId="10" fillId="5" borderId="10" xfId="0" applyFont="1" applyFill="1" applyBorder="1" applyAlignment="1" applyProtection="1">
      <alignment horizontal="center" vertical="center" wrapText="1"/>
      <protection locked="0"/>
    </xf>
    <xf numFmtId="0" fontId="10" fillId="5" borderId="11" xfId="0" applyFont="1" applyFill="1" applyBorder="1" applyAlignment="1" applyProtection="1">
      <alignment horizontal="center" vertical="center" wrapText="1"/>
      <protection locked="0"/>
    </xf>
    <xf numFmtId="0" fontId="18" fillId="0" borderId="19"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8"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12" fillId="0" borderId="0"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20" fillId="5" borderId="2" xfId="0" applyFont="1" applyFill="1" applyBorder="1" applyAlignment="1" applyProtection="1">
      <alignment horizontal="left"/>
    </xf>
    <xf numFmtId="0" fontId="20" fillId="5" borderId="3" xfId="0" applyFont="1" applyFill="1" applyBorder="1" applyAlignment="1" applyProtection="1">
      <alignment horizontal="left"/>
    </xf>
    <xf numFmtId="0" fontId="20" fillId="5" borderId="4" xfId="0" applyFont="1" applyFill="1" applyBorder="1" applyAlignment="1" applyProtection="1">
      <alignment horizontal="left"/>
    </xf>
    <xf numFmtId="164" fontId="21" fillId="0" borderId="2" xfId="0" applyNumberFormat="1" applyFont="1" applyBorder="1" applyAlignment="1" applyProtection="1">
      <alignment horizontal="center"/>
    </xf>
    <xf numFmtId="164" fontId="21" fillId="0" borderId="4" xfId="0" applyNumberFormat="1" applyFont="1" applyBorder="1" applyAlignment="1" applyProtection="1">
      <alignment horizontal="center"/>
    </xf>
    <xf numFmtId="0" fontId="22" fillId="0" borderId="2" xfId="0" applyFont="1" applyBorder="1" applyAlignment="1" applyProtection="1">
      <alignment horizontal="left" vertical="center"/>
      <protection locked="0"/>
    </xf>
    <xf numFmtId="0" fontId="22" fillId="0" borderId="3" xfId="0" applyFont="1" applyBorder="1" applyAlignment="1" applyProtection="1">
      <alignment horizontal="left" vertical="center"/>
      <protection locked="0"/>
    </xf>
    <xf numFmtId="0" fontId="22" fillId="0" borderId="4" xfId="0" applyFont="1" applyBorder="1" applyAlignment="1" applyProtection="1">
      <alignment horizontal="left" vertical="center"/>
      <protection locked="0"/>
    </xf>
    <xf numFmtId="49" fontId="18" fillId="0" borderId="19" xfId="0" applyNumberFormat="1" applyFont="1" applyBorder="1" applyAlignment="1" applyProtection="1">
      <alignment horizontal="center" vertical="center"/>
      <protection locked="0"/>
    </xf>
    <xf numFmtId="49" fontId="18" fillId="0" borderId="17" xfId="0" applyNumberFormat="1" applyFont="1" applyBorder="1" applyAlignment="1" applyProtection="1">
      <alignment horizontal="center" vertical="center"/>
      <protection locked="0"/>
    </xf>
    <xf numFmtId="49" fontId="18" fillId="0" borderId="20" xfId="0" applyNumberFormat="1" applyFont="1" applyBorder="1" applyAlignment="1" applyProtection="1">
      <alignment horizontal="center" vertical="center"/>
      <protection locked="0"/>
    </xf>
    <xf numFmtId="0" fontId="23" fillId="7" borderId="21" xfId="0" applyFont="1" applyFill="1" applyBorder="1" applyAlignment="1" applyProtection="1">
      <alignment horizontal="center" vertical="center" wrapText="1"/>
      <protection locked="0"/>
    </xf>
    <xf numFmtId="0" fontId="23" fillId="7" borderId="22" xfId="0" applyFont="1" applyFill="1" applyBorder="1" applyAlignment="1" applyProtection="1">
      <alignment horizontal="center" vertical="center" wrapText="1"/>
      <protection locked="0"/>
    </xf>
    <xf numFmtId="0" fontId="23" fillId="7" borderId="23" xfId="0" applyFont="1" applyFill="1" applyBorder="1" applyAlignment="1" applyProtection="1">
      <alignment horizontal="center" vertical="center" wrapText="1"/>
      <protection locked="0"/>
    </xf>
    <xf numFmtId="0" fontId="23" fillId="7" borderId="24" xfId="0" applyFont="1" applyFill="1" applyBorder="1" applyAlignment="1" applyProtection="1">
      <alignment horizontal="center" vertical="center" wrapText="1"/>
      <protection locked="0"/>
    </xf>
    <xf numFmtId="0" fontId="23" fillId="7" borderId="0" xfId="0" applyFont="1" applyFill="1" applyBorder="1" applyAlignment="1" applyProtection="1">
      <alignment horizontal="center" vertical="center" wrapText="1"/>
      <protection locked="0"/>
    </xf>
    <xf numFmtId="0" fontId="23" fillId="7" borderId="25" xfId="0" applyFont="1" applyFill="1" applyBorder="1" applyAlignment="1" applyProtection="1">
      <alignment horizontal="center" vertical="center" wrapText="1"/>
      <protection locked="0"/>
    </xf>
    <xf numFmtId="0" fontId="23" fillId="7" borderId="26" xfId="0" applyFont="1" applyFill="1" applyBorder="1" applyAlignment="1" applyProtection="1">
      <alignment horizontal="center" vertical="center" wrapText="1"/>
      <protection locked="0"/>
    </xf>
    <xf numFmtId="0" fontId="23" fillId="7" borderId="27" xfId="0" applyFont="1" applyFill="1" applyBorder="1" applyAlignment="1" applyProtection="1">
      <alignment horizontal="center" vertical="center" wrapText="1"/>
      <protection locked="0"/>
    </xf>
    <xf numFmtId="0" fontId="23" fillId="7" borderId="28" xfId="0" applyFont="1" applyFill="1" applyBorder="1" applyAlignment="1" applyProtection="1">
      <alignment horizontal="center" vertical="center" wrapText="1"/>
      <protection locked="0"/>
    </xf>
    <xf numFmtId="0" fontId="22" fillId="0" borderId="2" xfId="0" applyFont="1" applyBorder="1" applyAlignment="1" applyProtection="1">
      <alignment horizontal="left"/>
      <protection locked="0"/>
    </xf>
    <xf numFmtId="0" fontId="22" fillId="0" borderId="3" xfId="0" applyFont="1" applyBorder="1" applyAlignment="1" applyProtection="1">
      <alignment horizontal="left"/>
      <protection locked="0"/>
    </xf>
    <xf numFmtId="0" fontId="22" fillId="0" borderId="4" xfId="0" applyFont="1" applyBorder="1" applyAlignment="1" applyProtection="1">
      <alignment horizontal="left"/>
      <protection locked="0"/>
    </xf>
    <xf numFmtId="0" fontId="13" fillId="0" borderId="2" xfId="0" applyFont="1" applyBorder="1" applyAlignment="1" applyProtection="1">
      <alignment horizontal="center"/>
      <protection locked="0"/>
    </xf>
    <xf numFmtId="0" fontId="13" fillId="0" borderId="3" xfId="0" applyFont="1" applyBorder="1" applyAlignment="1" applyProtection="1">
      <alignment horizontal="center"/>
      <protection locked="0"/>
    </xf>
    <xf numFmtId="0" fontId="13" fillId="0" borderId="4" xfId="0" applyFont="1" applyBorder="1" applyAlignment="1" applyProtection="1">
      <alignment horizontal="center"/>
      <protection locked="0"/>
    </xf>
    <xf numFmtId="0" fontId="9" fillId="0" borderId="0" xfId="0" applyFont="1" applyAlignment="1" applyProtection="1">
      <alignment horizontal="left" vertical="center"/>
      <protection locked="0"/>
    </xf>
    <xf numFmtId="0" fontId="9" fillId="0" borderId="0" xfId="0" applyFont="1" applyBorder="1" applyAlignment="1" applyProtection="1">
      <alignment horizontal="left" vertical="center"/>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6" fillId="5" borderId="2" xfId="2" applyFont="1" applyFill="1" applyBorder="1" applyAlignment="1" applyProtection="1">
      <alignment horizontal="left" vertical="center"/>
      <protection locked="0"/>
    </xf>
    <xf numFmtId="0" fontId="16" fillId="5" borderId="3" xfId="2" applyFont="1" applyFill="1" applyBorder="1" applyAlignment="1" applyProtection="1">
      <alignment horizontal="left" vertical="center"/>
      <protection locked="0"/>
    </xf>
    <xf numFmtId="0" fontId="16" fillId="5" borderId="4" xfId="2" applyFont="1" applyFill="1" applyBorder="1" applyAlignment="1" applyProtection="1">
      <alignment horizontal="left" vertical="center"/>
      <protection locked="0"/>
    </xf>
    <xf numFmtId="0" fontId="12" fillId="0" borderId="1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0" fontId="3" fillId="0" borderId="0" xfId="0" applyFont="1" applyAlignment="1" applyProtection="1">
      <alignment horizontal="right"/>
      <protection locked="0"/>
    </xf>
    <xf numFmtId="0" fontId="3" fillId="0" borderId="0" xfId="0" applyFont="1" applyBorder="1" applyAlignment="1" applyProtection="1">
      <alignment horizontal="right"/>
      <protection locked="0"/>
    </xf>
    <xf numFmtId="14" fontId="4" fillId="5" borderId="2" xfId="0" applyNumberFormat="1" applyFont="1" applyFill="1" applyBorder="1" applyAlignment="1" applyProtection="1">
      <alignment horizontal="center"/>
      <protection locked="0"/>
    </xf>
    <xf numFmtId="14" fontId="4" fillId="5" borderId="3" xfId="0" applyNumberFormat="1" applyFont="1" applyFill="1" applyBorder="1" applyAlignment="1" applyProtection="1">
      <alignment horizontal="center"/>
      <protection locked="0"/>
    </xf>
    <xf numFmtId="14" fontId="4" fillId="5" borderId="4" xfId="0" applyNumberFormat="1" applyFont="1" applyFill="1" applyBorder="1" applyAlignment="1" applyProtection="1">
      <alignment horizontal="center"/>
      <protection locked="0"/>
    </xf>
    <xf numFmtId="0" fontId="3" fillId="0" borderId="5" xfId="0" applyFont="1" applyBorder="1" applyAlignment="1" applyProtection="1">
      <alignment horizontal="right"/>
      <protection locked="0"/>
    </xf>
    <xf numFmtId="0" fontId="5" fillId="5" borderId="2" xfId="0" applyNumberFormat="1" applyFont="1" applyFill="1" applyBorder="1" applyAlignment="1" applyProtection="1">
      <alignment horizontal="center" vertical="top"/>
      <protection locked="0"/>
    </xf>
    <xf numFmtId="0" fontId="5" fillId="5" borderId="3" xfId="0" applyNumberFormat="1" applyFont="1" applyFill="1" applyBorder="1" applyAlignment="1" applyProtection="1">
      <alignment horizontal="center" vertical="top"/>
      <protection locked="0"/>
    </xf>
    <xf numFmtId="0" fontId="5" fillId="5" borderId="4" xfId="0" applyNumberFormat="1" applyFont="1" applyFill="1" applyBorder="1" applyAlignment="1" applyProtection="1">
      <alignment horizontal="center" vertical="top"/>
      <protection locked="0"/>
    </xf>
    <xf numFmtId="0" fontId="7" fillId="0" borderId="0" xfId="1" applyFont="1" applyFill="1" applyAlignment="1" applyProtection="1">
      <alignment horizontal="center"/>
      <protection locked="0"/>
    </xf>
    <xf numFmtId="0" fontId="0" fillId="0" borderId="0" xfId="0" applyAlignment="1">
      <alignment horizontal="center"/>
    </xf>
    <xf numFmtId="0" fontId="0" fillId="0" borderId="0" xfId="0" applyAlignment="1">
      <alignment wrapText="1"/>
    </xf>
  </cellXfs>
  <cellStyles count="3">
    <cellStyle name="Normal" xfId="0" builtinId="0"/>
    <cellStyle name="RLSS UK BLUE" xfId="1"/>
    <cellStyle name="Sport Blue" xfId="2"/>
  </cellStyles>
  <dxfs count="38">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1" tint="0.14996795556505021"/>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ont>
        <color theme="0"/>
      </font>
      <fill>
        <patternFill patternType="none">
          <bgColor auto="1"/>
        </patternFill>
      </fill>
    </dxf>
    <dxf>
      <fill>
        <patternFill>
          <bgColor rgb="FF92D050"/>
        </patternFill>
      </fill>
    </dxf>
    <dxf>
      <fill>
        <patternFill>
          <bgColor rgb="FFFFC000"/>
        </patternFill>
      </fill>
    </dxf>
    <dxf>
      <fill>
        <patternFill>
          <bgColor theme="1" tint="0.14996795556505021"/>
        </patternFill>
      </fill>
    </dxf>
    <dxf>
      <font>
        <color rgb="FF9C6500"/>
      </font>
      <fill>
        <patternFill>
          <bgColor rgb="FFFFEB9C"/>
        </patternFill>
      </fill>
    </dxf>
    <dxf>
      <font>
        <color rgb="FF006100"/>
      </font>
      <fill>
        <patternFill>
          <bgColor rgb="FFC6EFCE"/>
        </patternFill>
      </fill>
    </dxf>
    <dxf>
      <font>
        <color theme="0"/>
      </font>
      <fill>
        <patternFill patternType="none">
          <bgColor auto="1"/>
        </patternFill>
      </fill>
    </dxf>
    <dxf>
      <font>
        <condense val="0"/>
        <extend val="0"/>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18</xdr:col>
      <xdr:colOff>385765</xdr:colOff>
      <xdr:row>0</xdr:row>
      <xdr:rowOff>128589</xdr:rowOff>
    </xdr:from>
    <xdr:to>
      <xdr:col>20</xdr:col>
      <xdr:colOff>380847</xdr:colOff>
      <xdr:row>4</xdr:row>
      <xdr:rowOff>157957</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91765" y="128589"/>
          <a:ext cx="1214282" cy="68659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5</xdr:col>
          <xdr:colOff>180975</xdr:colOff>
          <xdr:row>10</xdr:row>
          <xdr:rowOff>38100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180975</xdr:colOff>
          <xdr:row>10</xdr:row>
          <xdr:rowOff>38100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Club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125070</xdr:colOff>
      <xdr:row>0</xdr:row>
      <xdr:rowOff>490770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87695" cy="490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95250</xdr:rowOff>
    </xdr:from>
    <xdr:to>
      <xdr:col>5</xdr:col>
      <xdr:colOff>676275</xdr:colOff>
      <xdr:row>0</xdr:row>
      <xdr:rowOff>569242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95250"/>
          <a:ext cx="5686425" cy="4739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Q38"/>
  <sheetViews>
    <sheetView tabSelected="1" topLeftCell="A10" workbookViewId="0">
      <selection activeCell="L18" sqref="L18:Q26"/>
    </sheetView>
  </sheetViews>
  <sheetFormatPr defaultColWidth="8.85546875" defaultRowHeight="15" x14ac:dyDescent="0.25"/>
  <cols>
    <col min="1" max="1" width="5.42578125" customWidth="1"/>
    <col min="2" max="2" width="17.7109375" customWidth="1"/>
    <col min="3" max="3" width="20" customWidth="1"/>
    <col min="8" max="8" width="16.85546875" customWidth="1"/>
  </cols>
  <sheetData>
    <row r="1" spans="1:13" x14ac:dyDescent="0.2">
      <c r="B1" t="s">
        <v>0</v>
      </c>
      <c r="C1" s="2" t="s">
        <v>94</v>
      </c>
    </row>
    <row r="3" spans="1:13" x14ac:dyDescent="0.2">
      <c r="B3" t="s">
        <v>1</v>
      </c>
      <c r="C3" s="1">
        <v>16</v>
      </c>
      <c r="G3">
        <v>0</v>
      </c>
      <c r="H3" t="s">
        <v>10</v>
      </c>
      <c r="L3" t="s">
        <v>16</v>
      </c>
      <c r="M3" s="2"/>
    </row>
    <row r="4" spans="1:13" x14ac:dyDescent="0.2">
      <c r="G4">
        <v>1</v>
      </c>
      <c r="H4" t="s">
        <v>11</v>
      </c>
    </row>
    <row r="5" spans="1:13" x14ac:dyDescent="0.2">
      <c r="B5" t="s">
        <v>9</v>
      </c>
      <c r="C5" s="3">
        <v>42336</v>
      </c>
      <c r="G5">
        <v>2</v>
      </c>
      <c r="H5" t="s">
        <v>12</v>
      </c>
    </row>
    <row r="6" spans="1:13" x14ac:dyDescent="0.2">
      <c r="B6" t="s">
        <v>22</v>
      </c>
      <c r="C6" s="5">
        <v>42420</v>
      </c>
    </row>
    <row r="7" spans="1:13" x14ac:dyDescent="0.2">
      <c r="K7" t="s">
        <v>25</v>
      </c>
      <c r="L7" s="4" t="s">
        <v>26</v>
      </c>
      <c r="M7" s="4" t="s">
        <v>27</v>
      </c>
    </row>
    <row r="8" spans="1:13" x14ac:dyDescent="0.2">
      <c r="B8" t="s">
        <v>3</v>
      </c>
      <c r="C8" s="4" t="s">
        <v>78</v>
      </c>
      <c r="D8" s="4" t="s">
        <v>6</v>
      </c>
      <c r="E8" s="4" t="s">
        <v>7</v>
      </c>
      <c r="F8" s="4" t="s">
        <v>8</v>
      </c>
      <c r="G8" s="4" t="s">
        <v>93</v>
      </c>
      <c r="L8" s="4" t="s">
        <v>29</v>
      </c>
      <c r="M8" s="4" t="s">
        <v>28</v>
      </c>
    </row>
    <row r="9" spans="1:13" x14ac:dyDescent="0.2">
      <c r="B9" t="s">
        <v>4</v>
      </c>
      <c r="C9" s="4">
        <v>11</v>
      </c>
      <c r="D9" s="4">
        <v>12</v>
      </c>
      <c r="E9" s="4">
        <v>15</v>
      </c>
      <c r="F9" s="4">
        <v>18</v>
      </c>
      <c r="G9" s="4">
        <v>1</v>
      </c>
      <c r="L9" s="4" t="s">
        <v>95</v>
      </c>
      <c r="M9" s="4" t="s">
        <v>96</v>
      </c>
    </row>
    <row r="10" spans="1:13" ht="12.75" customHeight="1" x14ac:dyDescent="0.2">
      <c r="B10" t="s">
        <v>5</v>
      </c>
      <c r="C10" s="4">
        <v>11</v>
      </c>
      <c r="D10" s="4">
        <v>14</v>
      </c>
      <c r="E10" s="4">
        <v>17</v>
      </c>
      <c r="F10" s="4">
        <v>100</v>
      </c>
      <c r="G10" s="4">
        <v>100</v>
      </c>
      <c r="L10" s="4"/>
      <c r="M10" s="4"/>
    </row>
    <row r="11" spans="1:13" ht="12.75" customHeight="1" x14ac:dyDescent="0.2">
      <c r="A11" t="s">
        <v>2</v>
      </c>
      <c r="B11" t="s">
        <v>13</v>
      </c>
      <c r="C11" s="12">
        <v>1</v>
      </c>
      <c r="D11" s="13">
        <v>2</v>
      </c>
      <c r="E11" s="13">
        <v>3</v>
      </c>
      <c r="F11" s="13">
        <v>4</v>
      </c>
      <c r="G11" s="13">
        <v>5</v>
      </c>
      <c r="L11" s="4"/>
      <c r="M11" s="4"/>
    </row>
    <row r="12" spans="1:13" x14ac:dyDescent="0.25">
      <c r="A12" s="4">
        <v>21</v>
      </c>
      <c r="B12" s="4" t="s">
        <v>97</v>
      </c>
      <c r="C12" s="4"/>
      <c r="D12" s="4">
        <v>1</v>
      </c>
      <c r="E12" s="4"/>
      <c r="F12" s="4">
        <v>1</v>
      </c>
      <c r="G12" s="4">
        <v>1</v>
      </c>
      <c r="L12" s="4"/>
      <c r="M12" s="4"/>
    </row>
    <row r="13" spans="1:13" x14ac:dyDescent="0.25">
      <c r="A13" s="4">
        <v>1</v>
      </c>
      <c r="B13" s="4" t="s">
        <v>98</v>
      </c>
      <c r="C13" s="4"/>
      <c r="D13" s="4">
        <v>1</v>
      </c>
      <c r="E13" s="4"/>
      <c r="F13" s="4">
        <v>1</v>
      </c>
      <c r="G13" s="4">
        <v>1</v>
      </c>
      <c r="L13" s="4"/>
      <c r="M13" s="4"/>
    </row>
    <row r="14" spans="1:13" x14ac:dyDescent="0.25">
      <c r="A14" s="4">
        <v>2</v>
      </c>
      <c r="B14" s="4" t="s">
        <v>99</v>
      </c>
      <c r="C14" s="4"/>
      <c r="D14" s="4">
        <v>1</v>
      </c>
      <c r="E14" s="4"/>
      <c r="F14" s="4">
        <v>1</v>
      </c>
      <c r="G14" s="4">
        <v>1</v>
      </c>
      <c r="L14" s="4"/>
      <c r="M14" s="4"/>
    </row>
    <row r="15" spans="1:13" x14ac:dyDescent="0.25">
      <c r="A15" s="4">
        <v>4</v>
      </c>
      <c r="B15" s="4" t="s">
        <v>100</v>
      </c>
      <c r="C15" s="4"/>
      <c r="D15" s="4">
        <v>1</v>
      </c>
      <c r="E15" s="4"/>
      <c r="F15" s="4">
        <v>1</v>
      </c>
      <c r="G15" s="4">
        <v>1</v>
      </c>
      <c r="L15" s="4"/>
      <c r="M15" s="4"/>
    </row>
    <row r="16" spans="1:13" x14ac:dyDescent="0.25">
      <c r="A16" s="4">
        <v>30</v>
      </c>
      <c r="B16" s="4" t="s">
        <v>129</v>
      </c>
      <c r="C16" s="4"/>
      <c r="D16" s="4">
        <v>1</v>
      </c>
      <c r="E16" s="4"/>
      <c r="F16" s="4">
        <v>1</v>
      </c>
      <c r="G16" s="4"/>
    </row>
    <row r="17" spans="1:17" x14ac:dyDescent="0.25">
      <c r="A17" s="4">
        <v>31</v>
      </c>
      <c r="B17" s="4" t="s">
        <v>130</v>
      </c>
      <c r="C17" s="4"/>
      <c r="D17" s="4">
        <v>1</v>
      </c>
      <c r="E17" s="4"/>
      <c r="F17" s="4">
        <v>1</v>
      </c>
      <c r="G17" s="4"/>
    </row>
    <row r="18" spans="1:17" x14ac:dyDescent="0.25">
      <c r="A18" s="4"/>
      <c r="B18" s="4"/>
      <c r="C18" s="4"/>
      <c r="D18" s="4"/>
      <c r="E18" s="4"/>
      <c r="F18" s="4"/>
      <c r="G18" s="4"/>
      <c r="L18" s="73" t="s">
        <v>85</v>
      </c>
      <c r="M18" s="73"/>
      <c r="N18" s="73" t="s">
        <v>86</v>
      </c>
      <c r="O18" s="73"/>
      <c r="P18" s="73"/>
      <c r="Q18" s="73"/>
    </row>
    <row r="19" spans="1:17" x14ac:dyDescent="0.25">
      <c r="A19" s="4"/>
      <c r="B19" s="4"/>
      <c r="C19" s="4"/>
      <c r="D19" s="4"/>
      <c r="E19" s="4"/>
      <c r="F19" s="4"/>
      <c r="G19" s="4"/>
      <c r="L19" s="75"/>
      <c r="M19" s="75" t="s">
        <v>78</v>
      </c>
      <c r="N19" s="75" t="s">
        <v>6</v>
      </c>
      <c r="O19" s="75" t="s">
        <v>7</v>
      </c>
      <c r="P19" s="75" t="s">
        <v>8</v>
      </c>
      <c r="Q19" s="75" t="s">
        <v>93</v>
      </c>
    </row>
    <row r="20" spans="1:17" x14ac:dyDescent="0.25">
      <c r="A20" s="4"/>
      <c r="B20" s="4"/>
      <c r="C20" s="4"/>
      <c r="D20" s="4"/>
      <c r="E20" s="4"/>
      <c r="F20" s="4"/>
      <c r="G20" s="4"/>
      <c r="L20" s="75" t="s">
        <v>26</v>
      </c>
      <c r="M20" s="74" t="s">
        <v>87</v>
      </c>
      <c r="N20" s="76" t="s">
        <v>88</v>
      </c>
      <c r="O20" s="76" t="s">
        <v>89</v>
      </c>
      <c r="P20" s="76" t="s">
        <v>26</v>
      </c>
      <c r="Q20" s="76"/>
    </row>
    <row r="21" spans="1:17" x14ac:dyDescent="0.25">
      <c r="A21" s="4"/>
      <c r="B21" s="4"/>
      <c r="C21" s="4"/>
      <c r="D21" s="4"/>
      <c r="E21" s="4"/>
      <c r="F21" s="4"/>
      <c r="G21" s="4"/>
      <c r="L21" s="75" t="s">
        <v>29</v>
      </c>
      <c r="M21" s="74" t="s">
        <v>90</v>
      </c>
      <c r="N21" s="76" t="s">
        <v>91</v>
      </c>
      <c r="O21" s="76" t="s">
        <v>92</v>
      </c>
      <c r="P21" s="76" t="s">
        <v>29</v>
      </c>
      <c r="Q21" s="76"/>
    </row>
    <row r="22" spans="1:17" x14ac:dyDescent="0.25">
      <c r="A22" s="4"/>
      <c r="B22" s="4"/>
      <c r="C22" s="4"/>
      <c r="D22" s="4"/>
      <c r="E22" s="4"/>
      <c r="F22" s="4"/>
      <c r="G22" s="4"/>
      <c r="L22" s="75" t="s">
        <v>95</v>
      </c>
      <c r="M22" s="74"/>
      <c r="N22" s="76" t="s">
        <v>134</v>
      </c>
      <c r="O22" s="76"/>
      <c r="P22" s="76" t="s">
        <v>95</v>
      </c>
      <c r="Q22" s="76" t="s">
        <v>135</v>
      </c>
    </row>
    <row r="23" spans="1:17" x14ac:dyDescent="0.25">
      <c r="A23" s="4"/>
      <c r="B23" s="4"/>
      <c r="C23" s="4"/>
      <c r="D23" s="4"/>
      <c r="E23" s="4"/>
      <c r="F23" s="4"/>
      <c r="G23" s="4"/>
      <c r="L23" s="75">
        <v>0</v>
      </c>
      <c r="M23" s="76"/>
      <c r="N23" s="76"/>
      <c r="O23" s="76"/>
      <c r="P23" s="76"/>
      <c r="Q23" s="76"/>
    </row>
    <row r="24" spans="1:17" x14ac:dyDescent="0.25">
      <c r="A24" s="4"/>
      <c r="B24" s="4"/>
      <c r="C24" s="4"/>
      <c r="D24" s="4"/>
      <c r="E24" s="4"/>
      <c r="F24" s="4"/>
      <c r="G24" s="4"/>
      <c r="L24" s="75">
        <v>0</v>
      </c>
      <c r="M24" s="74"/>
      <c r="N24" s="76"/>
      <c r="O24" s="76"/>
      <c r="P24" s="76"/>
      <c r="Q24" s="76"/>
    </row>
    <row r="25" spans="1:17" x14ac:dyDescent="0.25">
      <c r="L25" s="75">
        <v>0</v>
      </c>
      <c r="M25" s="74"/>
      <c r="N25" s="76"/>
      <c r="O25" s="76"/>
      <c r="P25" s="76"/>
      <c r="Q25" s="76"/>
    </row>
    <row r="26" spans="1:17" x14ac:dyDescent="0.25">
      <c r="A26" t="s">
        <v>14</v>
      </c>
      <c r="L26" s="75">
        <v>0</v>
      </c>
      <c r="M26" s="74"/>
      <c r="N26" s="76"/>
      <c r="O26" s="76"/>
      <c r="P26" s="76"/>
      <c r="Q26" s="76"/>
    </row>
    <row r="27" spans="1:17" x14ac:dyDescent="0.25">
      <c r="A27" s="4">
        <v>22</v>
      </c>
      <c r="B27" s="4" t="s">
        <v>34</v>
      </c>
      <c r="C27" s="4"/>
      <c r="D27" s="4">
        <v>1</v>
      </c>
      <c r="E27" s="4"/>
      <c r="F27" s="4">
        <v>1</v>
      </c>
      <c r="G27" s="4"/>
    </row>
    <row r="28" spans="1:17" x14ac:dyDescent="0.25">
      <c r="A28" s="4">
        <v>9</v>
      </c>
      <c r="B28" s="4" t="s">
        <v>131</v>
      </c>
      <c r="C28" s="4"/>
      <c r="D28" s="4">
        <v>1</v>
      </c>
      <c r="E28" s="4"/>
      <c r="F28" s="4">
        <v>1</v>
      </c>
      <c r="G28" s="4"/>
    </row>
    <row r="29" spans="1:17" x14ac:dyDescent="0.25">
      <c r="A29" s="4">
        <v>8</v>
      </c>
      <c r="B29" s="4" t="s">
        <v>15</v>
      </c>
      <c r="C29" s="4"/>
      <c r="D29" s="4">
        <v>1</v>
      </c>
      <c r="E29" s="4"/>
      <c r="F29" s="4">
        <v>1</v>
      </c>
      <c r="G29" s="4"/>
    </row>
    <row r="30" spans="1:17" x14ac:dyDescent="0.2">
      <c r="A30" s="4"/>
      <c r="B30" s="4"/>
      <c r="C30" s="4"/>
      <c r="D30" s="4"/>
      <c r="E30" s="4"/>
      <c r="F30" s="4"/>
      <c r="G30" s="4"/>
    </row>
    <row r="31" spans="1:17" x14ac:dyDescent="0.2">
      <c r="A31" s="4"/>
      <c r="B31" s="4"/>
      <c r="C31" s="4"/>
      <c r="D31" s="4"/>
      <c r="E31" s="4"/>
      <c r="F31" s="4"/>
      <c r="G31" s="4"/>
    </row>
    <row r="32" spans="1:17" x14ac:dyDescent="0.2">
      <c r="A32" s="4"/>
      <c r="B32" s="4"/>
      <c r="C32" s="4"/>
      <c r="D32" s="4"/>
      <c r="E32" s="4"/>
      <c r="F32" s="4"/>
      <c r="G32" s="4"/>
    </row>
    <row r="33" spans="1:7" x14ac:dyDescent="0.2">
      <c r="A33" s="4"/>
      <c r="B33" s="4"/>
      <c r="C33" s="4"/>
      <c r="D33" s="4"/>
      <c r="E33" s="4"/>
      <c r="F33" s="4"/>
      <c r="G33" s="4"/>
    </row>
    <row r="34" spans="1:7" x14ac:dyDescent="0.2">
      <c r="A34" s="4"/>
      <c r="B34" s="4"/>
      <c r="C34" s="4"/>
      <c r="D34" s="4"/>
      <c r="E34" s="4"/>
      <c r="F34" s="4"/>
      <c r="G34" s="4"/>
    </row>
    <row r="35" spans="1:7" x14ac:dyDescent="0.2">
      <c r="A35" s="4"/>
      <c r="B35" s="4"/>
      <c r="C35" s="4"/>
      <c r="D35" s="4"/>
      <c r="E35" s="4"/>
      <c r="F35" s="4"/>
      <c r="G35" s="4"/>
    </row>
    <row r="36" spans="1:7" x14ac:dyDescent="0.2">
      <c r="A36" s="4"/>
      <c r="B36" s="4"/>
      <c r="C36" s="4"/>
      <c r="D36" s="4"/>
      <c r="E36" s="4"/>
      <c r="F36" s="4"/>
      <c r="G36" s="4"/>
    </row>
    <row r="37" spans="1:7" x14ac:dyDescent="0.25">
      <c r="A37" s="4"/>
      <c r="B37" s="4"/>
      <c r="C37" s="4"/>
      <c r="D37" s="4"/>
      <c r="E37" s="4"/>
      <c r="F37" s="4"/>
      <c r="G37" s="4"/>
    </row>
    <row r="38" spans="1:7" x14ac:dyDescent="0.25">
      <c r="A38" s="4"/>
      <c r="B38" s="4"/>
      <c r="C38" s="4"/>
      <c r="D38" s="4"/>
      <c r="E38" s="4"/>
      <c r="F38" s="4"/>
      <c r="G38" s="4"/>
    </row>
  </sheetData>
  <dataValidations count="2">
    <dataValidation type="whole" allowBlank="1" showInputMessage="1" showErrorMessage="1" sqref="C27:G38 C12:G24">
      <formula1>0</formula1>
      <formula2>2</formula2>
    </dataValidation>
    <dataValidation type="whole" allowBlank="1" showInputMessage="1" showErrorMessage="1" sqref="A27:A38 A12:A24">
      <formula1>0</formula1>
      <formula2>99</formula2>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dimension ref="A1:W59"/>
  <sheetViews>
    <sheetView showGridLines="0" workbookViewId="0">
      <selection activeCell="E14" sqref="E14:H14"/>
    </sheetView>
  </sheetViews>
  <sheetFormatPr defaultColWidth="8.85546875" defaultRowHeight="15" x14ac:dyDescent="0.25"/>
  <cols>
    <col min="1" max="1" width="1.42578125" style="31" customWidth="1"/>
    <col min="2" max="8" width="8.85546875" style="31"/>
    <col min="9" max="9" width="5" style="31" customWidth="1"/>
    <col min="10" max="14" width="8.85546875" style="31"/>
    <col min="15" max="15" width="5" style="31" customWidth="1"/>
    <col min="16" max="21" width="8.85546875" style="31"/>
    <col min="22" max="22" width="1.42578125" style="31" customWidth="1"/>
    <col min="23" max="16384" width="8.85546875" style="31"/>
  </cols>
  <sheetData>
    <row r="1" spans="2:21" ht="15.95" thickBot="1" x14ac:dyDescent="0.25"/>
    <row r="2" spans="2:21" ht="17.100000000000001" thickBot="1" x14ac:dyDescent="0.25">
      <c r="E2" s="77" t="s">
        <v>101</v>
      </c>
      <c r="M2" s="196" t="s">
        <v>36</v>
      </c>
      <c r="N2" s="196"/>
      <c r="O2" s="197"/>
      <c r="P2" s="198">
        <v>42277</v>
      </c>
      <c r="Q2" s="199"/>
      <c r="R2" s="200"/>
    </row>
    <row r="3" spans="2:21" ht="7.5" customHeight="1" thickBot="1" x14ac:dyDescent="0.25"/>
    <row r="4" spans="2:21" ht="17.100000000000001" thickBot="1" x14ac:dyDescent="0.25">
      <c r="M4" s="196" t="s">
        <v>37</v>
      </c>
      <c r="N4" s="196"/>
      <c r="O4" s="201"/>
      <c r="P4" s="202">
        <f ca="1">P2-TODAY()</f>
        <v>-58</v>
      </c>
      <c r="Q4" s="203"/>
      <c r="R4" s="204"/>
    </row>
    <row r="5" spans="2:21" ht="20.100000000000001" x14ac:dyDescent="0.2">
      <c r="B5" s="205" t="s">
        <v>102</v>
      </c>
      <c r="C5" s="205"/>
      <c r="D5" s="205"/>
      <c r="E5" s="205"/>
      <c r="F5" s="205"/>
      <c r="G5" s="205"/>
      <c r="H5" s="205"/>
      <c r="I5" s="205"/>
      <c r="J5" s="205"/>
      <c r="K5" s="205"/>
      <c r="L5" s="205"/>
      <c r="P5" s="32"/>
    </row>
    <row r="6" spans="2:21" x14ac:dyDescent="0.2">
      <c r="B6" s="33" t="s">
        <v>38</v>
      </c>
    </row>
    <row r="7" spans="2:21" ht="3.75" customHeight="1" thickBot="1" x14ac:dyDescent="0.25"/>
    <row r="8" spans="2:21" x14ac:dyDescent="0.25">
      <c r="B8" s="34" t="s">
        <v>39</v>
      </c>
      <c r="P8" s="139"/>
      <c r="Q8" s="140"/>
      <c r="R8" s="140"/>
      <c r="S8" s="140"/>
      <c r="T8" s="140"/>
      <c r="U8" s="141"/>
    </row>
    <row r="9" spans="2:21" ht="3.75" customHeight="1" thickBot="1" x14ac:dyDescent="0.3">
      <c r="B9" s="35"/>
      <c r="P9" s="142"/>
      <c r="Q9" s="143"/>
      <c r="R9" s="143"/>
      <c r="S9" s="143"/>
      <c r="T9" s="143"/>
      <c r="U9" s="144"/>
    </row>
    <row r="10" spans="2:21" ht="15.95" thickBot="1" x14ac:dyDescent="0.25">
      <c r="B10" s="36" t="s">
        <v>40</v>
      </c>
      <c r="P10" s="173" t="s">
        <v>41</v>
      </c>
      <c r="Q10" s="174"/>
      <c r="R10" s="174"/>
      <c r="S10" s="174"/>
      <c r="T10" s="174"/>
      <c r="U10" s="175"/>
    </row>
    <row r="11" spans="2:21" ht="3.75" customHeight="1" thickBot="1" x14ac:dyDescent="0.25">
      <c r="P11" s="37"/>
      <c r="Q11" s="38"/>
      <c r="R11" s="38"/>
      <c r="S11" s="38"/>
      <c r="T11" s="38"/>
      <c r="U11" s="39"/>
    </row>
    <row r="12" spans="2:21" ht="15.75" customHeight="1" x14ac:dyDescent="0.25">
      <c r="B12" s="176" t="s">
        <v>42</v>
      </c>
      <c r="C12" s="176"/>
      <c r="D12" s="176"/>
      <c r="E12" s="176"/>
      <c r="F12" s="176"/>
      <c r="G12" s="176"/>
      <c r="H12" s="176"/>
      <c r="J12" s="177" t="s">
        <v>43</v>
      </c>
      <c r="K12" s="177"/>
      <c r="L12" s="177"/>
      <c r="M12" s="177"/>
      <c r="N12" s="177"/>
      <c r="P12" s="178" t="s">
        <v>44</v>
      </c>
      <c r="Q12" s="179"/>
      <c r="R12" s="179"/>
      <c r="S12" s="179"/>
      <c r="T12" s="179"/>
      <c r="U12" s="180"/>
    </row>
    <row r="13" spans="2:21" ht="4.5" customHeight="1" thickBot="1" x14ac:dyDescent="0.3">
      <c r="J13" s="27"/>
      <c r="K13" s="27"/>
      <c r="L13" s="27"/>
      <c r="M13" s="27"/>
      <c r="N13" s="27"/>
      <c r="P13" s="181"/>
      <c r="Q13" s="182"/>
      <c r="R13" s="182"/>
      <c r="S13" s="182"/>
      <c r="T13" s="182"/>
      <c r="U13" s="183"/>
    </row>
    <row r="14" spans="2:21" ht="15.75" customHeight="1" thickBot="1" x14ac:dyDescent="0.3">
      <c r="B14" s="187" t="s">
        <v>45</v>
      </c>
      <c r="C14" s="188"/>
      <c r="D14" s="189"/>
      <c r="E14" s="190" t="s">
        <v>128</v>
      </c>
      <c r="F14" s="191"/>
      <c r="G14" s="191"/>
      <c r="H14" s="192"/>
      <c r="J14" s="193" t="s">
        <v>46</v>
      </c>
      <c r="K14" s="194"/>
      <c r="L14" s="195"/>
      <c r="M14" s="88">
        <f>(COUNTIF(processing_ind!E7:E151,3)+COUNTIF(processing_ind!E7:E151,4))*20+COUNTIF(processing_ind!E7:E151,2)*15</f>
        <v>35</v>
      </c>
      <c r="N14" s="89"/>
      <c r="P14" s="181"/>
      <c r="Q14" s="182"/>
      <c r="R14" s="182"/>
      <c r="S14" s="182"/>
      <c r="T14" s="182"/>
      <c r="U14" s="183"/>
    </row>
    <row r="15" spans="2:21" ht="3.75" customHeight="1" thickBot="1" x14ac:dyDescent="0.3">
      <c r="B15" s="40"/>
      <c r="C15" s="40"/>
      <c r="D15" s="40"/>
      <c r="E15" s="40"/>
      <c r="F15" s="40"/>
      <c r="G15" s="40"/>
      <c r="H15" s="40"/>
      <c r="J15" s="69"/>
      <c r="K15" s="69"/>
      <c r="L15" s="69"/>
      <c r="M15" s="69"/>
      <c r="N15" s="27"/>
      <c r="P15" s="181"/>
      <c r="Q15" s="182"/>
      <c r="R15" s="182"/>
      <c r="S15" s="182"/>
      <c r="T15" s="182"/>
      <c r="U15" s="183"/>
    </row>
    <row r="16" spans="2:21" ht="15.75" customHeight="1" thickBot="1" x14ac:dyDescent="0.3">
      <c r="B16" s="78" t="s">
        <v>47</v>
      </c>
      <c r="C16" s="97"/>
      <c r="D16" s="79"/>
      <c r="E16" s="85"/>
      <c r="F16" s="86"/>
      <c r="G16" s="86"/>
      <c r="H16" s="87"/>
      <c r="I16" s="41"/>
      <c r="J16" s="70" t="s">
        <v>48</v>
      </c>
      <c r="K16" s="71"/>
      <c r="L16" s="72"/>
      <c r="M16" s="88">
        <f>(COUNTIF(Entry_Team!E4:E152,"F")+COUNTIF(Entry_Team!E4:E152,"M"))*20</f>
        <v>0</v>
      </c>
      <c r="N16" s="89"/>
      <c r="P16" s="184"/>
      <c r="Q16" s="185"/>
      <c r="R16" s="185"/>
      <c r="S16" s="185"/>
      <c r="T16" s="185"/>
      <c r="U16" s="186"/>
    </row>
    <row r="17" spans="1:23" ht="3.75" customHeight="1" thickBot="1" x14ac:dyDescent="0.25">
      <c r="B17" s="16"/>
      <c r="C17" s="40"/>
      <c r="D17" s="40"/>
      <c r="E17" s="40"/>
      <c r="F17" s="40"/>
      <c r="G17" s="40"/>
      <c r="H17" s="40"/>
      <c r="J17" s="69"/>
      <c r="K17" s="69"/>
      <c r="L17" s="69"/>
      <c r="M17" s="69"/>
      <c r="N17" s="69"/>
      <c r="P17" s="42"/>
      <c r="Q17" s="43"/>
      <c r="R17" s="43"/>
      <c r="S17" s="43"/>
      <c r="T17" s="43"/>
      <c r="U17" s="39"/>
    </row>
    <row r="18" spans="1:23" ht="17.100000000000001" thickBot="1" x14ac:dyDescent="0.25">
      <c r="B18" s="78" t="s">
        <v>49</v>
      </c>
      <c r="C18" s="97"/>
      <c r="D18" s="79"/>
      <c r="E18" s="85"/>
      <c r="F18" s="86"/>
      <c r="G18" s="86"/>
      <c r="H18" s="87"/>
      <c r="J18" s="150" t="s">
        <v>50</v>
      </c>
      <c r="K18" s="151"/>
      <c r="L18" s="152"/>
      <c r="M18" s="153">
        <f>SUM(M14:N16)</f>
        <v>35</v>
      </c>
      <c r="N18" s="154"/>
      <c r="P18" s="155" t="s">
        <v>51</v>
      </c>
      <c r="Q18" s="156"/>
      <c r="R18" s="156"/>
      <c r="S18" s="156"/>
      <c r="T18" s="156"/>
      <c r="U18" s="157"/>
    </row>
    <row r="19" spans="1:23" ht="3.75" customHeight="1" thickBot="1" x14ac:dyDescent="0.25">
      <c r="B19" s="16"/>
      <c r="C19" s="40"/>
      <c r="D19" s="40"/>
      <c r="E19" s="40"/>
      <c r="F19" s="40"/>
      <c r="G19" s="40"/>
      <c r="H19" s="40"/>
      <c r="P19" s="42"/>
      <c r="Q19" s="43"/>
      <c r="R19" s="43"/>
      <c r="S19" s="43"/>
      <c r="T19" s="43"/>
      <c r="U19" s="39"/>
    </row>
    <row r="20" spans="1:23" ht="15.75" customHeight="1" thickBot="1" x14ac:dyDescent="0.3">
      <c r="B20" s="78" t="s">
        <v>52</v>
      </c>
      <c r="C20" s="97"/>
      <c r="D20" s="97"/>
      <c r="E20" s="79"/>
      <c r="F20" s="158"/>
      <c r="G20" s="159"/>
      <c r="H20" s="160"/>
      <c r="J20" s="161" t="s">
        <v>53</v>
      </c>
      <c r="K20" s="162"/>
      <c r="L20" s="162"/>
      <c r="M20" s="162"/>
      <c r="N20" s="163"/>
      <c r="O20" s="44"/>
      <c r="P20" s="170" t="s">
        <v>54</v>
      </c>
      <c r="Q20" s="171"/>
      <c r="R20" s="171"/>
      <c r="S20" s="171"/>
      <c r="T20" s="171"/>
      <c r="U20" s="172"/>
    </row>
    <row r="21" spans="1:23" ht="3.75" customHeight="1" thickBot="1" x14ac:dyDescent="0.3">
      <c r="B21" s="16"/>
      <c r="C21" s="40"/>
      <c r="D21" s="40"/>
      <c r="E21" s="40"/>
      <c r="F21" s="40"/>
      <c r="G21" s="40"/>
      <c r="H21" s="40"/>
      <c r="J21" s="164"/>
      <c r="K21" s="165"/>
      <c r="L21" s="165"/>
      <c r="M21" s="165"/>
      <c r="N21" s="166"/>
      <c r="O21" s="44"/>
      <c r="P21" s="37"/>
      <c r="Q21" s="38"/>
      <c r="R21" s="38"/>
      <c r="S21" s="38"/>
      <c r="T21" s="38"/>
      <c r="U21" s="39"/>
    </row>
    <row r="22" spans="1:23" ht="15.75" customHeight="1" thickBot="1" x14ac:dyDescent="0.3">
      <c r="B22" s="78" t="s">
        <v>55</v>
      </c>
      <c r="C22" s="79"/>
      <c r="D22" s="118"/>
      <c r="E22" s="118"/>
      <c r="F22" s="118"/>
      <c r="G22" s="118"/>
      <c r="H22" s="119"/>
      <c r="J22" s="164"/>
      <c r="K22" s="165"/>
      <c r="L22" s="165"/>
      <c r="M22" s="165"/>
      <c r="N22" s="166"/>
      <c r="P22" s="108" t="s">
        <v>56</v>
      </c>
      <c r="Q22" s="109"/>
      <c r="R22" s="109"/>
      <c r="S22" s="109"/>
      <c r="T22" s="109"/>
      <c r="U22" s="110"/>
      <c r="W22" s="45"/>
    </row>
    <row r="23" spans="1:23" ht="3.75" customHeight="1" thickBot="1" x14ac:dyDescent="0.3">
      <c r="B23" s="40"/>
      <c r="C23" s="40"/>
      <c r="D23" s="40"/>
      <c r="E23" s="40"/>
      <c r="F23" s="40"/>
      <c r="G23" s="40"/>
      <c r="H23" s="40"/>
      <c r="J23" s="164"/>
      <c r="K23" s="165"/>
      <c r="L23" s="165"/>
      <c r="M23" s="165"/>
      <c r="N23" s="166"/>
      <c r="P23" s="111"/>
      <c r="Q23" s="112"/>
      <c r="R23" s="112"/>
      <c r="S23" s="112"/>
      <c r="T23" s="112"/>
      <c r="U23" s="113"/>
    </row>
    <row r="24" spans="1:23" ht="15.75" customHeight="1" thickBot="1" x14ac:dyDescent="0.3">
      <c r="B24" s="117"/>
      <c r="C24" s="118"/>
      <c r="D24" s="118"/>
      <c r="E24" s="118"/>
      <c r="F24" s="118"/>
      <c r="G24" s="118"/>
      <c r="H24" s="119"/>
      <c r="I24" s="41"/>
      <c r="J24" s="164"/>
      <c r="K24" s="165"/>
      <c r="L24" s="165"/>
      <c r="M24" s="165"/>
      <c r="N24" s="166"/>
      <c r="P24" s="111"/>
      <c r="Q24" s="112"/>
      <c r="R24" s="112"/>
      <c r="S24" s="112"/>
      <c r="T24" s="112"/>
      <c r="U24" s="113"/>
    </row>
    <row r="25" spans="1:23" ht="3" customHeight="1" thickBot="1" x14ac:dyDescent="0.3">
      <c r="B25" s="40"/>
      <c r="C25" s="40"/>
      <c r="D25" s="40"/>
      <c r="E25" s="40"/>
      <c r="F25" s="40"/>
      <c r="G25" s="40"/>
      <c r="H25" s="40"/>
      <c r="J25" s="164"/>
      <c r="K25" s="165"/>
      <c r="L25" s="165"/>
      <c r="M25" s="165"/>
      <c r="N25" s="166"/>
      <c r="P25" s="111"/>
      <c r="Q25" s="112"/>
      <c r="R25" s="112"/>
      <c r="S25" s="112"/>
      <c r="T25" s="112"/>
      <c r="U25" s="113"/>
    </row>
    <row r="26" spans="1:23" ht="16.5" customHeight="1" thickBot="1" x14ac:dyDescent="0.3">
      <c r="B26" s="117"/>
      <c r="C26" s="118"/>
      <c r="D26" s="118"/>
      <c r="E26" s="118"/>
      <c r="F26" s="118"/>
      <c r="G26" s="118"/>
      <c r="H26" s="119"/>
      <c r="I26" s="41"/>
      <c r="J26" s="167"/>
      <c r="K26" s="168"/>
      <c r="L26" s="168"/>
      <c r="M26" s="168"/>
      <c r="N26" s="169"/>
      <c r="P26" s="111"/>
      <c r="Q26" s="112"/>
      <c r="R26" s="112"/>
      <c r="S26" s="112"/>
      <c r="T26" s="112"/>
      <c r="U26" s="113"/>
    </row>
    <row r="27" spans="1:23" ht="3.75" customHeight="1" thickBot="1" x14ac:dyDescent="0.3">
      <c r="P27" s="111"/>
      <c r="Q27" s="112"/>
      <c r="R27" s="112"/>
      <c r="S27" s="112"/>
      <c r="T27" s="112"/>
      <c r="U27" s="113"/>
    </row>
    <row r="28" spans="1:23" ht="15.75" customHeight="1" thickBot="1" x14ac:dyDescent="0.3">
      <c r="A28" s="46"/>
      <c r="B28" s="78" t="s">
        <v>57</v>
      </c>
      <c r="C28" s="79"/>
      <c r="D28" s="120"/>
      <c r="E28" s="120"/>
      <c r="F28" s="120"/>
      <c r="G28" s="120"/>
      <c r="H28" s="120"/>
      <c r="I28" s="47"/>
      <c r="J28" s="121" t="s">
        <v>58</v>
      </c>
      <c r="K28" s="122"/>
      <c r="L28" s="122"/>
      <c r="M28" s="122"/>
      <c r="N28" s="123"/>
      <c r="P28" s="114"/>
      <c r="Q28" s="115"/>
      <c r="R28" s="115"/>
      <c r="S28" s="115"/>
      <c r="T28" s="115"/>
      <c r="U28" s="116"/>
    </row>
    <row r="29" spans="1:23" ht="3.75" customHeight="1" thickBot="1" x14ac:dyDescent="0.3">
      <c r="C29" s="48"/>
      <c r="I29" s="49"/>
      <c r="J29" s="124"/>
      <c r="K29" s="125"/>
      <c r="L29" s="125"/>
      <c r="M29" s="125"/>
      <c r="N29" s="126"/>
      <c r="P29" s="130"/>
      <c r="Q29" s="131"/>
      <c r="R29" s="131"/>
      <c r="S29" s="131"/>
      <c r="T29" s="131"/>
      <c r="U29" s="132"/>
    </row>
    <row r="30" spans="1:23" ht="15.75" customHeight="1" thickBot="1" x14ac:dyDescent="0.3">
      <c r="B30" s="78" t="s">
        <v>59</v>
      </c>
      <c r="C30" s="79"/>
      <c r="D30" s="136"/>
      <c r="E30" s="137"/>
      <c r="F30" s="137"/>
      <c r="G30" s="137"/>
      <c r="H30" s="138"/>
      <c r="I30" s="47"/>
      <c r="J30" s="127"/>
      <c r="K30" s="128"/>
      <c r="L30" s="128"/>
      <c r="M30" s="128"/>
      <c r="N30" s="129"/>
      <c r="P30" s="133"/>
      <c r="Q30" s="134"/>
      <c r="R30" s="134"/>
      <c r="S30" s="134"/>
      <c r="T30" s="134"/>
      <c r="U30" s="135"/>
    </row>
    <row r="31" spans="1:23" ht="15.95" thickBot="1" x14ac:dyDescent="0.25">
      <c r="B31" s="50"/>
      <c r="C31" s="50"/>
      <c r="J31" s="51"/>
      <c r="K31" s="51"/>
      <c r="L31" s="51"/>
      <c r="M31" s="52"/>
      <c r="N31" s="51"/>
    </row>
    <row r="32" spans="1:23" ht="15.95" x14ac:dyDescent="0.2">
      <c r="A32" s="53"/>
      <c r="B32" s="54" t="s">
        <v>60</v>
      </c>
      <c r="C32" s="55"/>
      <c r="D32" s="55"/>
      <c r="E32" s="55"/>
      <c r="F32" s="55"/>
      <c r="G32" s="55"/>
      <c r="H32" s="55"/>
      <c r="I32" s="55"/>
      <c r="J32" s="56"/>
      <c r="K32" s="56"/>
      <c r="L32" s="56"/>
      <c r="M32" s="56"/>
      <c r="N32" s="56"/>
      <c r="O32" s="55"/>
      <c r="P32" s="55"/>
      <c r="Q32" s="55"/>
      <c r="R32" s="55"/>
      <c r="S32" s="55"/>
      <c r="T32" s="55"/>
      <c r="U32" s="55"/>
      <c r="V32" s="57"/>
    </row>
    <row r="33" spans="1:22" ht="4.5" customHeight="1" x14ac:dyDescent="0.2">
      <c r="A33" s="58"/>
      <c r="B33" s="45"/>
      <c r="C33" s="45"/>
      <c r="D33" s="45"/>
      <c r="E33" s="45"/>
      <c r="F33" s="45"/>
      <c r="G33" s="45"/>
      <c r="H33" s="45"/>
      <c r="I33" s="45"/>
      <c r="K33" s="51"/>
      <c r="L33" s="51"/>
      <c r="M33" s="51"/>
      <c r="N33" s="51"/>
      <c r="O33" s="45"/>
      <c r="P33" s="45"/>
      <c r="Q33" s="45"/>
      <c r="R33" s="45"/>
      <c r="S33" s="45"/>
      <c r="T33" s="45"/>
      <c r="U33" s="45"/>
      <c r="V33" s="59"/>
    </row>
    <row r="34" spans="1:22" ht="15.95" x14ac:dyDescent="0.2">
      <c r="A34" s="58"/>
      <c r="B34" s="16" t="s">
        <v>61</v>
      </c>
      <c r="C34" s="16"/>
      <c r="D34" s="16"/>
      <c r="E34" s="16"/>
      <c r="F34" s="16"/>
      <c r="G34" s="16"/>
      <c r="H34" s="16"/>
      <c r="I34" s="45"/>
      <c r="J34" s="51"/>
      <c r="K34" s="51"/>
      <c r="L34" s="51"/>
      <c r="M34" s="51"/>
      <c r="N34" s="51"/>
      <c r="O34" s="45"/>
      <c r="P34" s="45"/>
      <c r="Q34" s="45"/>
      <c r="R34" s="45"/>
      <c r="S34" s="45"/>
      <c r="T34" s="45"/>
      <c r="U34" s="45"/>
      <c r="V34" s="59"/>
    </row>
    <row r="35" spans="1:22" ht="3.75" customHeight="1" x14ac:dyDescent="0.2">
      <c r="A35" s="58"/>
      <c r="B35" s="45"/>
      <c r="C35" s="16"/>
      <c r="D35" s="16"/>
      <c r="E35" s="16"/>
      <c r="F35" s="16"/>
      <c r="G35" s="16"/>
      <c r="H35" s="16"/>
      <c r="I35" s="16"/>
      <c r="J35" s="16"/>
      <c r="K35" s="16"/>
      <c r="L35" s="16"/>
      <c r="M35" s="16"/>
      <c r="N35" s="16"/>
      <c r="O35" s="16"/>
      <c r="P35" s="16"/>
      <c r="Q35" s="60"/>
      <c r="R35" s="60"/>
      <c r="S35" s="45"/>
      <c r="T35" s="45"/>
      <c r="U35" s="45"/>
      <c r="V35" s="59"/>
    </row>
    <row r="36" spans="1:22" ht="16.5" customHeight="1" x14ac:dyDescent="0.25">
      <c r="A36" s="58"/>
      <c r="B36" s="145" t="s">
        <v>62</v>
      </c>
      <c r="C36" s="145"/>
      <c r="D36" s="145"/>
      <c r="E36" s="145"/>
      <c r="F36" s="145"/>
      <c r="G36" s="145"/>
      <c r="H36" s="145"/>
      <c r="I36" s="145"/>
      <c r="J36" s="145"/>
      <c r="K36" s="145"/>
      <c r="L36" s="146"/>
      <c r="M36" s="147" t="s">
        <v>63</v>
      </c>
      <c r="N36" s="145"/>
      <c r="O36" s="145"/>
      <c r="P36" s="145"/>
      <c r="Q36" s="145"/>
      <c r="R36" s="145"/>
      <c r="S36" s="145"/>
      <c r="T36" s="145"/>
      <c r="U36" s="145"/>
      <c r="V36" s="59"/>
    </row>
    <row r="37" spans="1:22" ht="15.75" customHeight="1" thickBot="1" x14ac:dyDescent="0.3">
      <c r="A37" s="58"/>
      <c r="B37" s="145"/>
      <c r="C37" s="145"/>
      <c r="D37" s="145"/>
      <c r="E37" s="145"/>
      <c r="F37" s="145"/>
      <c r="G37" s="145"/>
      <c r="H37" s="145"/>
      <c r="I37" s="145"/>
      <c r="J37" s="145"/>
      <c r="K37" s="145"/>
      <c r="L37" s="146"/>
      <c r="M37" s="147"/>
      <c r="N37" s="145"/>
      <c r="O37" s="145"/>
      <c r="P37" s="145"/>
      <c r="Q37" s="145"/>
      <c r="R37" s="145"/>
      <c r="S37" s="145"/>
      <c r="T37" s="145"/>
      <c r="U37" s="145"/>
      <c r="V37" s="59"/>
    </row>
    <row r="38" spans="1:22" ht="15.75" customHeight="1" thickBot="1" x14ac:dyDescent="0.3">
      <c r="A38" s="58"/>
      <c r="B38" s="145"/>
      <c r="C38" s="145"/>
      <c r="D38" s="145"/>
      <c r="E38" s="145"/>
      <c r="F38" s="145"/>
      <c r="G38" s="145"/>
      <c r="H38" s="145"/>
      <c r="I38" s="145"/>
      <c r="J38" s="145"/>
      <c r="K38" s="145"/>
      <c r="L38" s="146"/>
      <c r="M38" s="147" t="s">
        <v>64</v>
      </c>
      <c r="N38" s="145"/>
      <c r="O38" s="145"/>
      <c r="P38" s="145"/>
      <c r="Q38" s="145"/>
      <c r="R38" s="145"/>
      <c r="S38" s="146"/>
      <c r="T38" s="148"/>
      <c r="U38" s="149"/>
      <c r="V38" s="59"/>
    </row>
    <row r="39" spans="1:22" ht="7.5" customHeight="1" x14ac:dyDescent="0.2">
      <c r="A39" s="58"/>
      <c r="B39" s="45"/>
      <c r="C39" s="61"/>
      <c r="D39" s="61"/>
      <c r="E39" s="61"/>
      <c r="F39" s="61"/>
      <c r="G39" s="61"/>
      <c r="H39" s="61"/>
      <c r="I39" s="61"/>
      <c r="J39" s="61"/>
      <c r="K39" s="61"/>
      <c r="L39" s="45"/>
      <c r="M39" s="62"/>
      <c r="N39" s="62"/>
      <c r="O39" s="62"/>
      <c r="P39" s="62"/>
      <c r="Q39" s="62"/>
      <c r="R39" s="62"/>
      <c r="S39" s="45"/>
      <c r="T39" s="45"/>
      <c r="U39" s="45"/>
      <c r="V39" s="59"/>
    </row>
    <row r="40" spans="1:22" ht="15.75" customHeight="1" x14ac:dyDescent="0.2">
      <c r="A40" s="58"/>
      <c r="B40" s="93" t="s">
        <v>65</v>
      </c>
      <c r="C40" s="93"/>
      <c r="D40" s="93"/>
      <c r="E40" s="93"/>
      <c r="F40" s="93"/>
      <c r="G40" s="93"/>
      <c r="H40" s="93"/>
      <c r="I40" s="93"/>
      <c r="J40" s="93"/>
      <c r="K40" s="93"/>
      <c r="L40" s="93"/>
      <c r="M40" s="16"/>
      <c r="N40" s="45"/>
      <c r="O40" s="45"/>
      <c r="P40" s="45"/>
      <c r="Q40" s="15"/>
      <c r="R40" s="15"/>
      <c r="S40" s="15"/>
      <c r="T40" s="45"/>
      <c r="U40" s="45"/>
      <c r="V40" s="59"/>
    </row>
    <row r="41" spans="1:22" ht="4.5" customHeight="1" x14ac:dyDescent="0.2">
      <c r="A41" s="58"/>
      <c r="B41" s="61"/>
      <c r="C41" s="61"/>
      <c r="D41" s="61"/>
      <c r="E41" s="61"/>
      <c r="F41" s="61"/>
      <c r="G41" s="61"/>
      <c r="H41" s="61"/>
      <c r="I41" s="61"/>
      <c r="J41" s="61"/>
      <c r="K41" s="61"/>
      <c r="L41" s="61"/>
      <c r="M41" s="16"/>
      <c r="N41" s="45"/>
      <c r="O41" s="45"/>
      <c r="P41" s="45"/>
      <c r="Q41" s="15"/>
      <c r="R41" s="15"/>
      <c r="S41" s="15"/>
      <c r="T41" s="45"/>
      <c r="U41" s="45"/>
      <c r="V41" s="59"/>
    </row>
    <row r="42" spans="1:22" ht="15.95" x14ac:dyDescent="0.2">
      <c r="A42" s="58"/>
      <c r="B42" s="107" t="s">
        <v>66</v>
      </c>
      <c r="C42" s="107"/>
      <c r="D42" s="107"/>
      <c r="E42" s="107"/>
      <c r="F42" s="107"/>
      <c r="G42" s="107"/>
      <c r="H42" s="107"/>
      <c r="I42" s="107"/>
      <c r="J42" s="107"/>
      <c r="K42" s="107"/>
      <c r="L42" s="45"/>
      <c r="M42" s="107" t="s">
        <v>67</v>
      </c>
      <c r="N42" s="107"/>
      <c r="O42" s="107"/>
      <c r="P42" s="107"/>
      <c r="Q42" s="107"/>
      <c r="R42" s="107"/>
      <c r="S42" s="107"/>
      <c r="T42" s="107"/>
      <c r="U42" s="107"/>
      <c r="V42" s="59"/>
    </row>
    <row r="43" spans="1:22" ht="4.5" customHeight="1" thickBot="1" x14ac:dyDescent="0.25">
      <c r="A43" s="58"/>
      <c r="B43" s="63"/>
      <c r="C43" s="63"/>
      <c r="D43" s="63"/>
      <c r="E43" s="63"/>
      <c r="F43" s="63"/>
      <c r="G43" s="63"/>
      <c r="H43" s="63"/>
      <c r="I43" s="63"/>
      <c r="J43" s="63"/>
      <c r="K43" s="63"/>
      <c r="L43" s="63"/>
      <c r="M43" s="16"/>
      <c r="N43" s="64"/>
      <c r="O43" s="64"/>
      <c r="P43" s="64"/>
      <c r="Q43" s="15"/>
      <c r="R43" s="15"/>
      <c r="S43" s="15"/>
      <c r="T43" s="45"/>
      <c r="U43" s="45"/>
      <c r="V43" s="59"/>
    </row>
    <row r="44" spans="1:22" ht="17.100000000000001" thickBot="1" x14ac:dyDescent="0.25">
      <c r="A44" s="58"/>
      <c r="B44" s="94" t="s">
        <v>68</v>
      </c>
      <c r="C44" s="95"/>
      <c r="D44" s="96"/>
      <c r="E44" s="80"/>
      <c r="F44" s="81"/>
      <c r="G44" s="81"/>
      <c r="H44" s="81"/>
      <c r="I44" s="81"/>
      <c r="J44" s="81"/>
      <c r="K44" s="82"/>
      <c r="L44" s="45"/>
      <c r="M44" s="78" t="s">
        <v>68</v>
      </c>
      <c r="N44" s="97"/>
      <c r="O44" s="97"/>
      <c r="P44" s="79"/>
      <c r="Q44" s="85"/>
      <c r="R44" s="86"/>
      <c r="S44" s="86"/>
      <c r="T44" s="86"/>
      <c r="U44" s="87"/>
      <c r="V44" s="59"/>
    </row>
    <row r="45" spans="1:22" ht="3" customHeight="1" thickBot="1" x14ac:dyDescent="0.3">
      <c r="A45" s="58"/>
      <c r="B45" s="16"/>
      <c r="C45" s="16"/>
      <c r="D45" s="16"/>
      <c r="E45" s="16"/>
      <c r="F45" s="16"/>
      <c r="G45" s="16"/>
      <c r="H45" s="45"/>
      <c r="I45" s="45"/>
      <c r="J45" s="16"/>
      <c r="K45" s="16"/>
      <c r="L45" s="16"/>
      <c r="M45" s="16"/>
      <c r="N45" s="16"/>
      <c r="O45" s="16"/>
      <c r="P45" s="16"/>
      <c r="Q45" s="98"/>
      <c r="R45" s="99"/>
      <c r="S45" s="99"/>
      <c r="T45" s="99"/>
      <c r="U45" s="100"/>
      <c r="V45" s="59"/>
    </row>
    <row r="46" spans="1:22" ht="15.75" thickBot="1" x14ac:dyDescent="0.3">
      <c r="A46" s="58"/>
      <c r="B46" s="94" t="s">
        <v>52</v>
      </c>
      <c r="C46" s="95"/>
      <c r="D46" s="96"/>
      <c r="E46" s="104"/>
      <c r="F46" s="105"/>
      <c r="G46" s="105"/>
      <c r="H46" s="105"/>
      <c r="I46" s="105"/>
      <c r="J46" s="105"/>
      <c r="K46" s="106"/>
      <c r="L46" s="45"/>
      <c r="M46" s="78" t="s">
        <v>52</v>
      </c>
      <c r="N46" s="97"/>
      <c r="O46" s="97"/>
      <c r="P46" s="79"/>
      <c r="Q46" s="101"/>
      <c r="R46" s="102"/>
      <c r="S46" s="102"/>
      <c r="T46" s="102"/>
      <c r="U46" s="103"/>
      <c r="V46" s="59"/>
    </row>
    <row r="47" spans="1:22" ht="3" customHeight="1" thickBot="1" x14ac:dyDescent="0.25">
      <c r="A47" s="58"/>
      <c r="B47" s="16"/>
      <c r="C47" s="16"/>
      <c r="D47" s="16"/>
      <c r="E47" s="16"/>
      <c r="F47" s="16"/>
      <c r="G47" s="16"/>
      <c r="H47" s="45"/>
      <c r="I47" s="16"/>
      <c r="J47" s="16"/>
      <c r="K47" s="16"/>
      <c r="L47" s="16"/>
      <c r="M47" s="45"/>
      <c r="N47" s="16"/>
      <c r="O47" s="16"/>
      <c r="P47" s="16"/>
      <c r="Q47" s="16"/>
      <c r="R47" s="16"/>
      <c r="S47" s="45"/>
      <c r="T47" s="45"/>
      <c r="U47" s="45"/>
      <c r="V47" s="59"/>
    </row>
    <row r="48" spans="1:22" ht="17.100000000000001" thickBot="1" x14ac:dyDescent="0.25">
      <c r="A48" s="58"/>
      <c r="B48" s="78" t="s">
        <v>55</v>
      </c>
      <c r="C48" s="79"/>
      <c r="D48" s="80"/>
      <c r="E48" s="81"/>
      <c r="F48" s="81"/>
      <c r="G48" s="81"/>
      <c r="H48" s="81"/>
      <c r="I48" s="81"/>
      <c r="J48" s="81"/>
      <c r="K48" s="82"/>
      <c r="L48" s="45"/>
      <c r="M48" s="78" t="s">
        <v>55</v>
      </c>
      <c r="N48" s="79"/>
      <c r="O48" s="90"/>
      <c r="P48" s="91"/>
      <c r="Q48" s="91"/>
      <c r="R48" s="91"/>
      <c r="S48" s="91"/>
      <c r="T48" s="91"/>
      <c r="U48" s="92"/>
      <c r="V48" s="59"/>
    </row>
    <row r="49" spans="1:22" ht="3" customHeight="1" thickBot="1" x14ac:dyDescent="0.3">
      <c r="A49" s="58"/>
      <c r="B49" s="16"/>
      <c r="C49" s="16"/>
      <c r="D49" s="16"/>
      <c r="E49" s="16"/>
      <c r="F49" s="16"/>
      <c r="G49" s="16"/>
      <c r="H49" s="45"/>
      <c r="I49" s="16"/>
      <c r="J49" s="16"/>
      <c r="K49" s="16"/>
      <c r="L49" s="16"/>
      <c r="M49" s="16"/>
      <c r="N49" s="16"/>
      <c r="O49" s="16"/>
      <c r="P49" s="16"/>
      <c r="Q49" s="16"/>
      <c r="R49" s="16"/>
      <c r="S49" s="45"/>
      <c r="T49" s="45"/>
      <c r="U49" s="45"/>
      <c r="V49" s="59"/>
    </row>
    <row r="50" spans="1:22" ht="15.75" thickBot="1" x14ac:dyDescent="0.3">
      <c r="A50" s="58"/>
      <c r="B50" s="80"/>
      <c r="C50" s="81"/>
      <c r="D50" s="81"/>
      <c r="E50" s="81"/>
      <c r="F50" s="81"/>
      <c r="G50" s="81"/>
      <c r="H50" s="81"/>
      <c r="I50" s="81"/>
      <c r="J50" s="81"/>
      <c r="K50" s="82"/>
      <c r="L50" s="45"/>
      <c r="M50" s="85"/>
      <c r="N50" s="86"/>
      <c r="O50" s="86"/>
      <c r="P50" s="86"/>
      <c r="Q50" s="86"/>
      <c r="R50" s="86"/>
      <c r="S50" s="86"/>
      <c r="T50" s="86"/>
      <c r="U50" s="87"/>
      <c r="V50" s="59"/>
    </row>
    <row r="51" spans="1:22" ht="3" customHeight="1" thickBot="1" x14ac:dyDescent="0.3">
      <c r="A51" s="58"/>
      <c r="B51" s="16"/>
      <c r="C51" s="16"/>
      <c r="D51" s="16"/>
      <c r="E51" s="16"/>
      <c r="F51" s="16"/>
      <c r="G51" s="16"/>
      <c r="H51" s="45"/>
      <c r="I51" s="16"/>
      <c r="J51" s="16"/>
      <c r="K51" s="16"/>
      <c r="L51" s="16"/>
      <c r="M51" s="16"/>
      <c r="N51" s="16"/>
      <c r="O51" s="16"/>
      <c r="P51" s="16"/>
      <c r="Q51" s="16"/>
      <c r="R51" s="16"/>
      <c r="S51" s="45"/>
      <c r="T51" s="45"/>
      <c r="U51" s="45"/>
      <c r="V51" s="59"/>
    </row>
    <row r="52" spans="1:22" ht="15.75" thickBot="1" x14ac:dyDescent="0.3">
      <c r="A52" s="58"/>
      <c r="B52" s="80"/>
      <c r="C52" s="81"/>
      <c r="D52" s="81"/>
      <c r="E52" s="81"/>
      <c r="F52" s="81"/>
      <c r="G52" s="81"/>
      <c r="H52" s="81"/>
      <c r="I52" s="81"/>
      <c r="J52" s="81"/>
      <c r="K52" s="82"/>
      <c r="L52" s="45"/>
      <c r="M52" s="85"/>
      <c r="N52" s="86"/>
      <c r="O52" s="86"/>
      <c r="P52" s="86"/>
      <c r="Q52" s="86"/>
      <c r="R52" s="86"/>
      <c r="S52" s="86"/>
      <c r="T52" s="86"/>
      <c r="U52" s="87"/>
      <c r="V52" s="59"/>
    </row>
    <row r="53" spans="1:22" ht="3" customHeight="1" thickBot="1" x14ac:dyDescent="0.3">
      <c r="A53" s="58"/>
      <c r="B53" s="16"/>
      <c r="C53" s="16"/>
      <c r="D53" s="16"/>
      <c r="E53" s="16"/>
      <c r="F53" s="16"/>
      <c r="G53" s="16"/>
      <c r="H53" s="45"/>
      <c r="I53" s="16"/>
      <c r="J53" s="16"/>
      <c r="K53" s="16"/>
      <c r="L53" s="16"/>
      <c r="M53" s="16"/>
      <c r="N53" s="16"/>
      <c r="O53" s="16"/>
      <c r="P53" s="16"/>
      <c r="Q53" s="16"/>
      <c r="R53" s="16"/>
      <c r="S53" s="45"/>
      <c r="T53" s="45"/>
      <c r="U53" s="45"/>
      <c r="V53" s="59"/>
    </row>
    <row r="54" spans="1:22" ht="15.75" thickBot="1" x14ac:dyDescent="0.3">
      <c r="A54" s="58"/>
      <c r="B54" s="78" t="s">
        <v>57</v>
      </c>
      <c r="C54" s="79"/>
      <c r="D54" s="80"/>
      <c r="E54" s="81"/>
      <c r="F54" s="81"/>
      <c r="G54" s="81"/>
      <c r="H54" s="81"/>
      <c r="I54" s="81"/>
      <c r="J54" s="81"/>
      <c r="K54" s="82"/>
      <c r="L54" s="45"/>
      <c r="M54" s="83" t="s">
        <v>57</v>
      </c>
      <c r="N54" s="84"/>
      <c r="O54" s="85"/>
      <c r="P54" s="86"/>
      <c r="Q54" s="86"/>
      <c r="R54" s="86"/>
      <c r="S54" s="86"/>
      <c r="T54" s="86"/>
      <c r="U54" s="87"/>
      <c r="V54" s="59"/>
    </row>
    <row r="55" spans="1:22" ht="3" customHeight="1" thickBot="1" x14ac:dyDescent="0.3">
      <c r="A55" s="58"/>
      <c r="B55" s="16"/>
      <c r="C55" s="16"/>
      <c r="D55" s="16"/>
      <c r="E55" s="16"/>
      <c r="F55" s="16"/>
      <c r="G55" s="16"/>
      <c r="H55" s="45"/>
      <c r="I55" s="16"/>
      <c r="J55" s="16"/>
      <c r="K55" s="16"/>
      <c r="L55" s="16"/>
      <c r="M55" s="16"/>
      <c r="N55" s="16"/>
      <c r="O55" s="16"/>
      <c r="P55" s="16"/>
      <c r="Q55" s="16"/>
      <c r="R55" s="16"/>
      <c r="S55" s="45"/>
      <c r="T55" s="45"/>
      <c r="U55" s="45"/>
      <c r="V55" s="59"/>
    </row>
    <row r="56" spans="1:22" ht="15.75" thickBot="1" x14ac:dyDescent="0.3">
      <c r="A56" s="58"/>
      <c r="B56" s="78" t="s">
        <v>69</v>
      </c>
      <c r="C56" s="79"/>
      <c r="D56" s="80"/>
      <c r="E56" s="81"/>
      <c r="F56" s="81"/>
      <c r="G56" s="81"/>
      <c r="H56" s="81"/>
      <c r="I56" s="81"/>
      <c r="J56" s="81"/>
      <c r="K56" s="82"/>
      <c r="L56" s="45"/>
      <c r="M56" s="83" t="s">
        <v>69</v>
      </c>
      <c r="N56" s="84"/>
      <c r="O56" s="85"/>
      <c r="P56" s="86"/>
      <c r="Q56" s="86"/>
      <c r="R56" s="86"/>
      <c r="S56" s="86"/>
      <c r="T56" s="86"/>
      <c r="U56" s="87"/>
      <c r="V56" s="59"/>
    </row>
    <row r="57" spans="1:22" ht="7.5" customHeight="1" thickBot="1" x14ac:dyDescent="0.3">
      <c r="A57" s="65"/>
      <c r="B57" s="66"/>
      <c r="C57" s="66"/>
      <c r="D57" s="66"/>
      <c r="E57" s="66"/>
      <c r="F57" s="66"/>
      <c r="G57" s="66"/>
      <c r="H57" s="66"/>
      <c r="I57" s="66"/>
      <c r="J57" s="66"/>
      <c r="K57" s="67"/>
      <c r="L57" s="66"/>
      <c r="M57" s="66"/>
      <c r="N57" s="66"/>
      <c r="O57" s="66"/>
      <c r="P57" s="66"/>
      <c r="Q57" s="66"/>
      <c r="R57" s="66"/>
      <c r="S57" s="66"/>
      <c r="T57" s="66"/>
      <c r="U57" s="66"/>
      <c r="V57" s="68"/>
    </row>
    <row r="58" spans="1:22" ht="15.75" x14ac:dyDescent="0.25">
      <c r="K58" s="40"/>
    </row>
    <row r="59" spans="1:22" ht="15.75" x14ac:dyDescent="0.25">
      <c r="K59" s="40"/>
    </row>
  </sheetData>
  <mergeCells count="68">
    <mergeCell ref="M2:O2"/>
    <mergeCell ref="P2:R2"/>
    <mergeCell ref="M4:O4"/>
    <mergeCell ref="P4:R4"/>
    <mergeCell ref="B5:L5"/>
    <mergeCell ref="P10:U10"/>
    <mergeCell ref="B12:H12"/>
    <mergeCell ref="J12:N12"/>
    <mergeCell ref="P12:U16"/>
    <mergeCell ref="B14:D14"/>
    <mergeCell ref="E14:H14"/>
    <mergeCell ref="J14:L14"/>
    <mergeCell ref="M14:N14"/>
    <mergeCell ref="B16:D16"/>
    <mergeCell ref="E16:H16"/>
    <mergeCell ref="P8:U9"/>
    <mergeCell ref="B36:L38"/>
    <mergeCell ref="M36:U37"/>
    <mergeCell ref="M38:S38"/>
    <mergeCell ref="T38:U38"/>
    <mergeCell ref="B18:D18"/>
    <mergeCell ref="E18:H18"/>
    <mergeCell ref="J18:L18"/>
    <mergeCell ref="M18:N18"/>
    <mergeCell ref="P18:U18"/>
    <mergeCell ref="B20:E20"/>
    <mergeCell ref="F20:H20"/>
    <mergeCell ref="J20:N26"/>
    <mergeCell ref="P20:U20"/>
    <mergeCell ref="B22:C22"/>
    <mergeCell ref="D22:H22"/>
    <mergeCell ref="P22:U28"/>
    <mergeCell ref="B24:H24"/>
    <mergeCell ref="B26:H26"/>
    <mergeCell ref="B28:C28"/>
    <mergeCell ref="D28:H28"/>
    <mergeCell ref="J28:N30"/>
    <mergeCell ref="P29:U30"/>
    <mergeCell ref="B30:C30"/>
    <mergeCell ref="D30:H30"/>
    <mergeCell ref="B40:L40"/>
    <mergeCell ref="M50:U50"/>
    <mergeCell ref="B44:D44"/>
    <mergeCell ref="E44:K44"/>
    <mergeCell ref="M44:P44"/>
    <mergeCell ref="Q44:U44"/>
    <mergeCell ref="Q45:U46"/>
    <mergeCell ref="B46:D46"/>
    <mergeCell ref="E46:K46"/>
    <mergeCell ref="M46:P46"/>
    <mergeCell ref="B42:K42"/>
    <mergeCell ref="M42:U42"/>
    <mergeCell ref="B56:C56"/>
    <mergeCell ref="D56:K56"/>
    <mergeCell ref="M56:N56"/>
    <mergeCell ref="O56:U56"/>
    <mergeCell ref="M16:N16"/>
    <mergeCell ref="B52:K52"/>
    <mergeCell ref="M52:U52"/>
    <mergeCell ref="B54:C54"/>
    <mergeCell ref="D54:K54"/>
    <mergeCell ref="M54:N54"/>
    <mergeCell ref="O54:U54"/>
    <mergeCell ref="B48:C48"/>
    <mergeCell ref="D48:K48"/>
    <mergeCell ref="M48:N48"/>
    <mergeCell ref="O48:U48"/>
    <mergeCell ref="B50:K50"/>
  </mergeCells>
  <conditionalFormatting sqref="P4:P5">
    <cfRule type="cellIs" dxfId="37" priority="1" stopIfTrue="1" operator="lessThan">
      <formula>10</formula>
    </cfRule>
  </conditionalFormatting>
  <pageMargins left="0.7" right="0.7" top="0.75" bottom="0.75"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9525</xdr:colOff>
                    <xdr:row>9</xdr:row>
                    <xdr:rowOff>0</xdr:rowOff>
                  </from>
                  <to>
                    <xdr:col>5</xdr:col>
                    <xdr:colOff>180975</xdr:colOff>
                    <xdr:row>10</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9</xdr:row>
                    <xdr:rowOff>0</xdr:rowOff>
                  </from>
                  <to>
                    <xdr:col>4</xdr:col>
                    <xdr:colOff>180975</xdr:colOff>
                    <xdr:row>10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dimension ref="A1:V152"/>
  <sheetViews>
    <sheetView workbookViewId="0">
      <selection activeCell="B14" sqref="B14"/>
    </sheetView>
  </sheetViews>
  <sheetFormatPr defaultColWidth="8.85546875" defaultRowHeight="15" x14ac:dyDescent="0.25"/>
  <cols>
    <col min="1" max="2" width="21.7109375" customWidth="1"/>
    <col min="3" max="3" width="22.42578125" customWidth="1"/>
    <col min="4" max="4" width="9.7109375" customWidth="1"/>
    <col min="5" max="6" width="10.7109375" bestFit="1" customWidth="1"/>
    <col min="7" max="7" width="16.28515625" customWidth="1"/>
    <col min="8" max="8" width="11.42578125" customWidth="1"/>
    <col min="9" max="9" width="13.28515625" customWidth="1"/>
    <col min="10" max="10" width="11.28515625" customWidth="1"/>
    <col min="11" max="11" width="11.140625" customWidth="1"/>
  </cols>
  <sheetData>
    <row r="1" spans="1:22" ht="45" x14ac:dyDescent="0.2">
      <c r="H1" s="21" t="s">
        <v>23</v>
      </c>
      <c r="I1" s="9" t="s">
        <v>71</v>
      </c>
      <c r="L1" s="14" t="s">
        <v>35</v>
      </c>
      <c r="M1" t="s">
        <v>24</v>
      </c>
    </row>
    <row r="2" spans="1:22" ht="6.75" customHeight="1" x14ac:dyDescent="0.2">
      <c r="A2" s="18"/>
      <c r="B2" s="18"/>
      <c r="C2" s="19"/>
      <c r="D2" s="18"/>
      <c r="E2" s="18"/>
      <c r="F2" s="20"/>
      <c r="G2" s="18"/>
      <c r="H2" s="10">
        <v>1</v>
      </c>
      <c r="I2" s="10">
        <v>2</v>
      </c>
      <c r="J2" s="10">
        <v>3</v>
      </c>
      <c r="K2" s="10">
        <v>4</v>
      </c>
      <c r="L2" s="10">
        <v>5</v>
      </c>
      <c r="M2" s="10">
        <v>6</v>
      </c>
      <c r="N2" s="10">
        <v>7</v>
      </c>
      <c r="O2" s="10">
        <v>8</v>
      </c>
      <c r="P2" s="10">
        <v>9</v>
      </c>
      <c r="Q2" s="10">
        <v>10</v>
      </c>
      <c r="R2" s="10">
        <v>11</v>
      </c>
      <c r="S2" s="10">
        <v>12</v>
      </c>
      <c r="T2" s="10">
        <v>13</v>
      </c>
    </row>
    <row r="3" spans="1:22" x14ac:dyDescent="0.2">
      <c r="A3" t="s">
        <v>72</v>
      </c>
      <c r="B3" t="s">
        <v>73</v>
      </c>
      <c r="C3" t="s">
        <v>17</v>
      </c>
      <c r="D3" t="s">
        <v>70</v>
      </c>
      <c r="E3" t="s">
        <v>18</v>
      </c>
      <c r="F3" t="s">
        <v>19</v>
      </c>
      <c r="G3" t="s">
        <v>3</v>
      </c>
      <c r="H3" t="str">
        <f ca="1">OFFSET(setUp!$B$11,Entry_Ind!H2,0)</f>
        <v>12.5m Ropes</v>
      </c>
      <c r="I3" t="str">
        <f ca="1">OFFSET(setUp!$B$11,Entry_Ind!I2,0)</f>
        <v>200m Obs</v>
      </c>
      <c r="J3" t="str">
        <f ca="1">OFFSET(setUp!$B$11,Entry_Ind!J2,0)</f>
        <v>50m Carry</v>
      </c>
      <c r="K3" t="str">
        <f ca="1">OFFSET(setUp!$B$11,Entry_Ind!K2,0)</f>
        <v>100m Carry</v>
      </c>
      <c r="L3" t="str">
        <f ca="1">OFFSET(setUp!$B$11,Entry_Ind!L2,0)</f>
        <v>6 x 50 Obs</v>
      </c>
      <c r="M3" t="str">
        <f ca="1">OFFSET(setUp!$B$11,Entry_Ind!M2,0)</f>
        <v>6 x 50 Free</v>
      </c>
      <c r="N3">
        <f ca="1">OFFSET(setUp!$B$11,Entry_Ind!N2,0)</f>
        <v>0</v>
      </c>
      <c r="O3">
        <f ca="1">OFFSET(setUp!$B$11,Entry_Ind!O2,0)</f>
        <v>0</v>
      </c>
      <c r="P3">
        <f ca="1">OFFSET(setUp!$B$11,Entry_Ind!P2,0)</f>
        <v>0</v>
      </c>
      <c r="Q3">
        <f ca="1">OFFSET(setUp!$B$11,Entry_Ind!Q2,0)</f>
        <v>0</v>
      </c>
      <c r="R3">
        <f ca="1">OFFSET(setUp!$B$11,Entry_Ind!R2,0)</f>
        <v>0</v>
      </c>
      <c r="S3">
        <f ca="1">OFFSET(setUp!$B$11,Entry_Ind!S2,0)</f>
        <v>0</v>
      </c>
      <c r="T3">
        <f ca="1">OFFSET(setUp!$B$11,Entry_Ind!T2,0)</f>
        <v>0</v>
      </c>
    </row>
    <row r="4" spans="1:22" s="27" customFormat="1" x14ac:dyDescent="0.2">
      <c r="A4" s="23" t="s">
        <v>74</v>
      </c>
      <c r="B4" s="23" t="s">
        <v>75</v>
      </c>
      <c r="C4" s="23">
        <v>30046473</v>
      </c>
      <c r="D4" s="23" t="s">
        <v>26</v>
      </c>
      <c r="E4" s="24">
        <v>36382</v>
      </c>
      <c r="F4" s="25">
        <f>IF(E4="","",DATEDIF(E4,setUp!$C$5,"Y"))</f>
        <v>16</v>
      </c>
      <c r="G4" s="30" t="s">
        <v>7</v>
      </c>
      <c r="H4" s="26"/>
      <c r="I4" s="26"/>
      <c r="J4" s="26"/>
      <c r="K4" s="26"/>
      <c r="L4" s="26"/>
      <c r="M4" s="26"/>
      <c r="N4" s="26"/>
      <c r="O4" s="26"/>
      <c r="P4" s="26"/>
      <c r="Q4" s="26"/>
      <c r="R4" s="26"/>
      <c r="S4" s="26"/>
      <c r="T4" s="26"/>
      <c r="U4" s="28" t="str">
        <f ca="1">OFFSET(setUp!$B$8,0,processing_ind!D3)</f>
        <v>Senior</v>
      </c>
      <c r="V4" s="28" t="str">
        <f ca="1">OFFSET(setUp!$B$8,0,processing_ind!C3)</f>
        <v>Senior</v>
      </c>
    </row>
    <row r="5" spans="1:22" s="27" customFormat="1" x14ac:dyDescent="0.2">
      <c r="A5" s="23" t="s">
        <v>76</v>
      </c>
      <c r="B5" s="23" t="s">
        <v>77</v>
      </c>
      <c r="C5" s="23"/>
      <c r="D5" s="23" t="s">
        <v>29</v>
      </c>
      <c r="E5" s="24">
        <v>36868</v>
      </c>
      <c r="F5" s="25">
        <f>IF(E5="","",DATEDIF(E5,setUp!$C$5,"Y"))</f>
        <v>14</v>
      </c>
      <c r="G5" s="30" t="s">
        <v>6</v>
      </c>
      <c r="H5" s="26"/>
      <c r="I5" s="26"/>
      <c r="J5" s="26"/>
      <c r="K5" s="26"/>
      <c r="L5" s="26"/>
      <c r="M5" s="26"/>
      <c r="N5" s="26"/>
      <c r="O5" s="26"/>
      <c r="P5" s="26"/>
      <c r="Q5" s="26"/>
      <c r="R5" s="26"/>
      <c r="S5" s="26"/>
      <c r="T5" s="26"/>
      <c r="U5" s="28" t="str">
        <f ca="1">OFFSET(setUp!$B$8,0,processing_ind!D4)</f>
        <v>Junior</v>
      </c>
      <c r="V5" s="28" t="str">
        <f ca="1">OFFSET(setUp!$B$8,0,processing_ind!C4)</f>
        <v>Senior</v>
      </c>
    </row>
    <row r="6" spans="1:22" s="27" customFormat="1" x14ac:dyDescent="0.2">
      <c r="A6" s="23" t="s">
        <v>79</v>
      </c>
      <c r="B6" s="23" t="s">
        <v>80</v>
      </c>
      <c r="C6" s="23"/>
      <c r="D6" s="23" t="s">
        <v>26</v>
      </c>
      <c r="E6" s="24">
        <v>36885</v>
      </c>
      <c r="F6" s="25">
        <f>IF(E6="","",DATEDIF(E6,setUp!$C$5,"Y"))</f>
        <v>14</v>
      </c>
      <c r="G6" s="30" t="s">
        <v>7</v>
      </c>
      <c r="H6" s="26"/>
      <c r="I6" s="26"/>
      <c r="J6" s="26"/>
      <c r="K6" s="26"/>
      <c r="L6" s="26"/>
      <c r="M6" s="26"/>
      <c r="N6" s="26"/>
      <c r="O6" s="26"/>
      <c r="P6" s="26"/>
      <c r="Q6" s="26"/>
      <c r="R6" s="26"/>
      <c r="S6" s="26"/>
      <c r="T6" s="26"/>
      <c r="U6" s="28" t="str">
        <f ca="1">OFFSET(setUp!$B$8,0,processing_ind!D5)</f>
        <v>Junior</v>
      </c>
      <c r="V6" s="28" t="str">
        <f ca="1">OFFSET(setUp!$B$8,0,processing_ind!C5)</f>
        <v>Senior</v>
      </c>
    </row>
    <row r="7" spans="1:22" x14ac:dyDescent="0.2">
      <c r="A7" s="23" t="s">
        <v>83</v>
      </c>
      <c r="B7" s="23" t="s">
        <v>84</v>
      </c>
      <c r="C7" s="23"/>
      <c r="D7" s="23" t="s">
        <v>29</v>
      </c>
      <c r="E7" s="24">
        <v>38022</v>
      </c>
      <c r="F7" s="25">
        <f>IF(E7="","",DATEDIF(E7,setUp!$C$5,"Y"))</f>
        <v>11</v>
      </c>
      <c r="G7" s="30" t="s">
        <v>6</v>
      </c>
      <c r="H7" s="17"/>
      <c r="I7" s="17"/>
      <c r="J7" s="17"/>
      <c r="K7" s="17"/>
      <c r="L7" s="17"/>
      <c r="M7" s="17"/>
      <c r="N7" s="17"/>
      <c r="O7" s="17"/>
      <c r="P7" s="17"/>
      <c r="Q7" s="17"/>
      <c r="R7" s="17"/>
      <c r="S7" s="17"/>
      <c r="T7" s="17"/>
      <c r="U7" s="28" t="str">
        <f ca="1">OFFSET(setUp!$B$8,0,processing_ind!D6)</f>
        <v>Rookie</v>
      </c>
      <c r="V7" s="28" t="str">
        <f ca="1">OFFSET(setUp!$B$8,0,processing_ind!C6)</f>
        <v>Junior</v>
      </c>
    </row>
    <row r="8" spans="1:22" x14ac:dyDescent="0.25">
      <c r="A8" s="4" t="s">
        <v>105</v>
      </c>
      <c r="B8" s="4" t="s">
        <v>106</v>
      </c>
      <c r="C8" s="4">
        <v>1</v>
      </c>
      <c r="D8" s="4" t="s">
        <v>95</v>
      </c>
      <c r="E8" s="7">
        <v>18264</v>
      </c>
      <c r="F8" s="8">
        <f>IF(E8="","",DATEDIF(E8,setUp!$C$5,"Y"))</f>
        <v>65</v>
      </c>
      <c r="G8" s="17" t="s">
        <v>93</v>
      </c>
      <c r="H8" s="17">
        <v>1</v>
      </c>
      <c r="I8" s="17" t="s">
        <v>104</v>
      </c>
      <c r="J8" s="17" t="s">
        <v>104</v>
      </c>
      <c r="K8" s="17">
        <v>1</v>
      </c>
      <c r="L8" s="17"/>
      <c r="M8" s="17"/>
      <c r="N8" s="17"/>
      <c r="O8" s="17"/>
      <c r="P8" s="17"/>
      <c r="Q8" s="17"/>
      <c r="R8" s="17"/>
      <c r="S8" s="17"/>
      <c r="T8" s="17"/>
      <c r="U8" s="28" t="str">
        <f ca="1">OFFSET(setUp!$B$8,0,processing_ind!D7)</f>
        <v>Open</v>
      </c>
      <c r="V8" s="28" t="str">
        <f ca="1">OFFSET(setUp!$B$8,0,processing_ind!C7)</f>
        <v>Open</v>
      </c>
    </row>
    <row r="9" spans="1:22" x14ac:dyDescent="0.25">
      <c r="A9" s="4" t="s">
        <v>107</v>
      </c>
      <c r="B9" s="4" t="s">
        <v>108</v>
      </c>
      <c r="C9" s="4">
        <v>1</v>
      </c>
      <c r="D9" s="74" t="s">
        <v>95</v>
      </c>
      <c r="E9" s="7">
        <v>18264</v>
      </c>
      <c r="F9" s="8">
        <f>IF(E9="","",DATEDIF(E9,setUp!$C$5,"Y"))</f>
        <v>65</v>
      </c>
      <c r="G9" s="17" t="s">
        <v>93</v>
      </c>
      <c r="H9" s="17">
        <v>1</v>
      </c>
      <c r="I9" s="17">
        <v>1</v>
      </c>
      <c r="J9" s="17">
        <v>1</v>
      </c>
      <c r="K9" s="17">
        <v>1</v>
      </c>
      <c r="L9" s="17"/>
      <c r="M9" s="17"/>
      <c r="N9" s="17"/>
      <c r="O9" s="17"/>
      <c r="P9" s="17"/>
      <c r="Q9" s="17"/>
      <c r="R9" s="17"/>
      <c r="S9" s="17"/>
      <c r="T9" s="17"/>
      <c r="U9" s="28" t="str">
        <f ca="1">OFFSET(setUp!$B$8,0,processing_ind!D8)</f>
        <v>Open</v>
      </c>
      <c r="V9" s="28" t="str">
        <f ca="1">OFFSET(setUp!$B$8,0,processing_ind!C8)</f>
        <v>Open</v>
      </c>
    </row>
    <row r="10" spans="1:22" x14ac:dyDescent="0.25">
      <c r="A10" s="4" t="s">
        <v>109</v>
      </c>
      <c r="B10" s="4" t="s">
        <v>110</v>
      </c>
      <c r="C10" s="4">
        <v>1</v>
      </c>
      <c r="D10" s="74" t="s">
        <v>95</v>
      </c>
      <c r="E10" s="7">
        <v>18264</v>
      </c>
      <c r="F10" s="8">
        <f>IF(E10="","",DATEDIF(E10,setUp!$C$5,"Y"))</f>
        <v>65</v>
      </c>
      <c r="G10" s="17" t="s">
        <v>93</v>
      </c>
      <c r="H10" s="17" t="s">
        <v>104</v>
      </c>
      <c r="I10" s="17">
        <v>1</v>
      </c>
      <c r="J10" s="17">
        <v>1</v>
      </c>
      <c r="K10" s="17">
        <v>1</v>
      </c>
      <c r="L10" s="17"/>
      <c r="M10" s="17"/>
      <c r="N10" s="17"/>
      <c r="O10" s="17"/>
      <c r="P10" s="17"/>
      <c r="Q10" s="17"/>
      <c r="R10" s="17"/>
      <c r="S10" s="17"/>
      <c r="T10" s="17"/>
      <c r="U10" s="28" t="str">
        <f ca="1">OFFSET(setUp!$B$8,0,processing_ind!D9)</f>
        <v>Open</v>
      </c>
      <c r="V10" s="28" t="str">
        <f ca="1">OFFSET(setUp!$B$8,0,processing_ind!C9)</f>
        <v>Open</v>
      </c>
    </row>
    <row r="11" spans="1:22" x14ac:dyDescent="0.25">
      <c r="A11" s="4" t="s">
        <v>111</v>
      </c>
      <c r="B11" s="4" t="s">
        <v>112</v>
      </c>
      <c r="C11" s="4">
        <v>1</v>
      </c>
      <c r="D11" s="74" t="s">
        <v>95</v>
      </c>
      <c r="E11" s="7">
        <v>18264</v>
      </c>
      <c r="F11" s="8">
        <f>IF(E11="","",DATEDIF(E11,setUp!$C$5,"Y"))</f>
        <v>65</v>
      </c>
      <c r="G11" s="17" t="s">
        <v>93</v>
      </c>
      <c r="H11" s="17">
        <v>1</v>
      </c>
      <c r="I11" s="17">
        <v>1</v>
      </c>
      <c r="J11" s="17">
        <v>1</v>
      </c>
      <c r="K11" s="17">
        <v>1</v>
      </c>
      <c r="L11" s="17"/>
      <c r="M11" s="17"/>
      <c r="N11" s="17"/>
      <c r="O11" s="17"/>
      <c r="P11" s="17"/>
      <c r="Q11" s="17"/>
      <c r="R11" s="17"/>
      <c r="S11" s="17"/>
      <c r="T11" s="17"/>
      <c r="U11" s="28" t="str">
        <f ca="1">OFFSET(setUp!$B$8,0,processing_ind!D10)</f>
        <v>Open</v>
      </c>
      <c r="V11" s="28" t="str">
        <f ca="1">OFFSET(setUp!$B$8,0,processing_ind!C10)</f>
        <v>Open</v>
      </c>
    </row>
    <row r="12" spans="1:22" x14ac:dyDescent="0.25">
      <c r="A12" s="4" t="s">
        <v>132</v>
      </c>
      <c r="B12" s="4" t="s">
        <v>113</v>
      </c>
      <c r="C12" s="4">
        <v>1</v>
      </c>
      <c r="D12" s="74" t="s">
        <v>95</v>
      </c>
      <c r="E12" s="7">
        <v>18264</v>
      </c>
      <c r="F12" s="8">
        <f>IF(E12="","",DATEDIF(E12,setUp!$C$5,"Y"))</f>
        <v>65</v>
      </c>
      <c r="G12" s="17" t="s">
        <v>93</v>
      </c>
      <c r="H12" s="17" t="s">
        <v>104</v>
      </c>
      <c r="I12" s="17" t="s">
        <v>104</v>
      </c>
      <c r="J12" s="17">
        <v>1</v>
      </c>
      <c r="K12" s="17">
        <v>1</v>
      </c>
      <c r="L12" s="17"/>
      <c r="M12" s="17"/>
      <c r="N12" s="17"/>
      <c r="O12" s="17"/>
      <c r="P12" s="17"/>
      <c r="Q12" s="17"/>
      <c r="R12" s="17"/>
      <c r="S12" s="17"/>
      <c r="T12" s="17"/>
      <c r="U12" s="28" t="str">
        <f ca="1">OFFSET(setUp!$B$8,0,processing_ind!D11)</f>
        <v>Open</v>
      </c>
      <c r="V12" s="28" t="str">
        <f ca="1">OFFSET(setUp!$B$8,0,processing_ind!C11)</f>
        <v>Open</v>
      </c>
    </row>
    <row r="13" spans="1:22" x14ac:dyDescent="0.25">
      <c r="A13" s="4" t="s">
        <v>114</v>
      </c>
      <c r="B13" s="4" t="s">
        <v>115</v>
      </c>
      <c r="C13" s="4">
        <v>1</v>
      </c>
      <c r="D13" s="74" t="s">
        <v>95</v>
      </c>
      <c r="E13" s="7">
        <v>18264</v>
      </c>
      <c r="F13" s="8">
        <f>IF(E13="","",DATEDIF(E13,setUp!$C$5,"Y"))</f>
        <v>65</v>
      </c>
      <c r="G13" s="17" t="s">
        <v>93</v>
      </c>
      <c r="H13" s="17" t="s">
        <v>104</v>
      </c>
      <c r="I13" s="17" t="s">
        <v>104</v>
      </c>
      <c r="J13" s="17">
        <v>1</v>
      </c>
      <c r="K13" s="17" t="s">
        <v>104</v>
      </c>
      <c r="L13" s="17"/>
      <c r="M13" s="17"/>
      <c r="N13" s="17"/>
      <c r="O13" s="17"/>
      <c r="P13" s="17"/>
      <c r="Q13" s="17"/>
      <c r="R13" s="17"/>
      <c r="S13" s="17"/>
      <c r="T13" s="17"/>
      <c r="U13" s="28" t="str">
        <f ca="1">OFFSET(setUp!$B$8,0,processing_ind!D12)</f>
        <v>Open</v>
      </c>
      <c r="V13" s="28" t="str">
        <f ca="1">OFFSET(setUp!$B$8,0,processing_ind!C12)</f>
        <v>Open</v>
      </c>
    </row>
    <row r="14" spans="1:22" x14ac:dyDescent="0.25">
      <c r="A14" s="4" t="s">
        <v>116</v>
      </c>
      <c r="B14" s="4" t="s">
        <v>117</v>
      </c>
      <c r="C14" s="4">
        <v>1</v>
      </c>
      <c r="D14" s="74" t="s">
        <v>95</v>
      </c>
      <c r="E14" s="7">
        <v>18264</v>
      </c>
      <c r="F14" s="8">
        <f>IF(E14="","",DATEDIF(E14,setUp!$C$5,"Y"))</f>
        <v>65</v>
      </c>
      <c r="G14" s="17" t="s">
        <v>93</v>
      </c>
      <c r="H14" s="17" t="s">
        <v>104</v>
      </c>
      <c r="I14" s="17" t="s">
        <v>104</v>
      </c>
      <c r="J14" s="17" t="s">
        <v>104</v>
      </c>
      <c r="K14" s="17">
        <v>1</v>
      </c>
      <c r="L14" s="17"/>
      <c r="M14" s="17"/>
      <c r="N14" s="17"/>
      <c r="O14" s="17"/>
      <c r="P14" s="17"/>
      <c r="Q14" s="17"/>
      <c r="R14" s="17"/>
      <c r="S14" s="17"/>
      <c r="T14" s="17"/>
      <c r="U14" s="28" t="str">
        <f ca="1">OFFSET(setUp!$B$8,0,processing_ind!D13)</f>
        <v>Open</v>
      </c>
      <c r="V14" s="28" t="str">
        <f ca="1">OFFSET(setUp!$B$8,0,processing_ind!C13)</f>
        <v>Open</v>
      </c>
    </row>
    <row r="15" spans="1:22" x14ac:dyDescent="0.25">
      <c r="A15" s="4" t="s">
        <v>118</v>
      </c>
      <c r="B15" s="4" t="s">
        <v>119</v>
      </c>
      <c r="C15" s="4">
        <v>1</v>
      </c>
      <c r="D15" s="74" t="s">
        <v>95</v>
      </c>
      <c r="E15" s="7">
        <v>18264</v>
      </c>
      <c r="F15" s="8">
        <f>IF(E15="","",DATEDIF(E15,setUp!$C$5,"Y"))</f>
        <v>65</v>
      </c>
      <c r="G15" s="17" t="s">
        <v>93</v>
      </c>
      <c r="H15" s="17">
        <v>1</v>
      </c>
      <c r="I15" s="17">
        <v>1</v>
      </c>
      <c r="J15" s="17">
        <v>1</v>
      </c>
      <c r="K15" s="17">
        <v>1</v>
      </c>
      <c r="L15" s="17"/>
      <c r="M15" s="17"/>
      <c r="N15" s="17"/>
      <c r="O15" s="17"/>
      <c r="P15" s="17"/>
      <c r="Q15" s="17"/>
      <c r="R15" s="17"/>
      <c r="S15" s="17"/>
      <c r="T15" s="17"/>
      <c r="U15" s="28" t="str">
        <f ca="1">OFFSET(setUp!$B$8,0,processing_ind!D14)</f>
        <v>Open</v>
      </c>
      <c r="V15" s="28" t="str">
        <f ca="1">OFFSET(setUp!$B$8,0,processing_ind!C14)</f>
        <v>Open</v>
      </c>
    </row>
    <row r="16" spans="1:22" x14ac:dyDescent="0.25">
      <c r="A16" s="4" t="s">
        <v>114</v>
      </c>
      <c r="B16" s="4" t="s">
        <v>120</v>
      </c>
      <c r="C16" s="4">
        <v>1</v>
      </c>
      <c r="D16" s="74" t="s">
        <v>95</v>
      </c>
      <c r="E16" s="7">
        <v>18264</v>
      </c>
      <c r="F16" s="8">
        <f>IF(E16="","",DATEDIF(E16,setUp!$C$5,"Y"))</f>
        <v>65</v>
      </c>
      <c r="G16" s="17" t="s">
        <v>93</v>
      </c>
      <c r="H16" s="17" t="s">
        <v>104</v>
      </c>
      <c r="I16" s="17" t="s">
        <v>104</v>
      </c>
      <c r="J16" s="17" t="s">
        <v>104</v>
      </c>
      <c r="K16" s="17">
        <v>1</v>
      </c>
      <c r="L16" s="17"/>
      <c r="M16" s="17"/>
      <c r="N16" s="17"/>
      <c r="O16" s="17"/>
      <c r="P16" s="17"/>
      <c r="Q16" s="17"/>
      <c r="R16" s="17"/>
      <c r="S16" s="17"/>
      <c r="T16" s="17"/>
      <c r="U16" s="28" t="str">
        <f ca="1">OFFSET(setUp!$B$8,0,processing_ind!D15)</f>
        <v>Open</v>
      </c>
      <c r="V16" s="28" t="str">
        <f ca="1">OFFSET(setUp!$B$8,0,processing_ind!C15)</f>
        <v>Open</v>
      </c>
    </row>
    <row r="17" spans="1:22" x14ac:dyDescent="0.25">
      <c r="A17" s="4" t="s">
        <v>121</v>
      </c>
      <c r="B17" s="4" t="s">
        <v>122</v>
      </c>
      <c r="C17" s="4">
        <v>1</v>
      </c>
      <c r="D17" s="74" t="s">
        <v>95</v>
      </c>
      <c r="E17" s="7">
        <v>18264</v>
      </c>
      <c r="F17" s="8">
        <f>IF(E17="","",DATEDIF(E17,setUp!$C$5,"Y"))</f>
        <v>65</v>
      </c>
      <c r="G17" s="17" t="s">
        <v>93</v>
      </c>
      <c r="H17" s="17" t="s">
        <v>104</v>
      </c>
      <c r="I17" s="17">
        <v>1</v>
      </c>
      <c r="J17" s="17" t="s">
        <v>104</v>
      </c>
      <c r="K17" s="17" t="s">
        <v>104</v>
      </c>
      <c r="L17" s="17"/>
      <c r="M17" s="17"/>
      <c r="N17" s="17"/>
      <c r="O17" s="17"/>
      <c r="P17" s="17"/>
      <c r="Q17" s="17"/>
      <c r="R17" s="17"/>
      <c r="S17" s="17"/>
      <c r="T17" s="17"/>
      <c r="U17" s="28" t="str">
        <f ca="1">OFFSET(setUp!$B$8,0,processing_ind!D16)</f>
        <v>Open</v>
      </c>
      <c r="V17" s="28" t="str">
        <f ca="1">OFFSET(setUp!$B$8,0,processing_ind!C16)</f>
        <v>Open</v>
      </c>
    </row>
    <row r="18" spans="1:22" x14ac:dyDescent="0.25">
      <c r="A18" s="4" t="s">
        <v>123</v>
      </c>
      <c r="B18" s="4" t="s">
        <v>124</v>
      </c>
      <c r="C18" s="4">
        <v>1</v>
      </c>
      <c r="D18" s="74" t="s">
        <v>95</v>
      </c>
      <c r="E18" s="7">
        <v>18264</v>
      </c>
      <c r="F18" s="8">
        <f>IF(E18="","",DATEDIF(E18,setUp!$C$5,"Y"))</f>
        <v>65</v>
      </c>
      <c r="G18" s="17" t="s">
        <v>93</v>
      </c>
      <c r="H18" s="17">
        <v>1</v>
      </c>
      <c r="I18" s="17">
        <v>1</v>
      </c>
      <c r="J18" s="17">
        <v>1</v>
      </c>
      <c r="K18" s="17">
        <v>1</v>
      </c>
      <c r="L18" s="17"/>
      <c r="M18" s="17"/>
      <c r="N18" s="17"/>
      <c r="O18" s="17"/>
      <c r="P18" s="17"/>
      <c r="Q18" s="17"/>
      <c r="R18" s="17"/>
      <c r="S18" s="17"/>
      <c r="T18" s="17"/>
      <c r="U18" s="28" t="str">
        <f ca="1">OFFSET(setUp!$B$8,0,processing_ind!D17)</f>
        <v>Open</v>
      </c>
      <c r="V18" s="28" t="str">
        <f ca="1">OFFSET(setUp!$B$8,0,processing_ind!C17)</f>
        <v>Open</v>
      </c>
    </row>
    <row r="19" spans="1:22" x14ac:dyDescent="0.25">
      <c r="A19" s="4" t="s">
        <v>125</v>
      </c>
      <c r="B19" s="4" t="s">
        <v>126</v>
      </c>
      <c r="C19" s="4">
        <v>1</v>
      </c>
      <c r="D19" s="74" t="s">
        <v>95</v>
      </c>
      <c r="E19" s="7">
        <v>18264</v>
      </c>
      <c r="F19" s="8">
        <f>IF(E19="","",DATEDIF(E19,setUp!$C$5,"Y"))</f>
        <v>65</v>
      </c>
      <c r="G19" s="17" t="s">
        <v>93</v>
      </c>
      <c r="H19" s="17" t="s">
        <v>104</v>
      </c>
      <c r="I19" s="17" t="s">
        <v>104</v>
      </c>
      <c r="J19" s="17">
        <v>1</v>
      </c>
      <c r="K19" s="17">
        <v>1</v>
      </c>
      <c r="L19" s="17"/>
      <c r="M19" s="17"/>
      <c r="N19" s="17"/>
      <c r="O19" s="17"/>
      <c r="P19" s="17"/>
      <c r="Q19" s="17"/>
      <c r="R19" s="17"/>
      <c r="S19" s="17"/>
      <c r="T19" s="17"/>
      <c r="U19" s="28" t="str">
        <f ca="1">OFFSET(setUp!$B$8,0,processing_ind!D18)</f>
        <v>Open</v>
      </c>
      <c r="V19" s="28" t="str">
        <f ca="1">OFFSET(setUp!$B$8,0,processing_ind!C18)</f>
        <v>Open</v>
      </c>
    </row>
    <row r="20" spans="1:22" x14ac:dyDescent="0.25">
      <c r="A20" s="4" t="s">
        <v>127</v>
      </c>
      <c r="B20" s="4" t="s">
        <v>103</v>
      </c>
      <c r="C20" s="4">
        <v>1</v>
      </c>
      <c r="D20" s="74" t="s">
        <v>95</v>
      </c>
      <c r="E20" s="7">
        <v>18264</v>
      </c>
      <c r="F20" s="8">
        <f>IF(E20="","",DATEDIF(E20,setUp!$C$5,"Y"))</f>
        <v>65</v>
      </c>
      <c r="G20" s="17" t="s">
        <v>93</v>
      </c>
      <c r="H20" s="17">
        <v>1</v>
      </c>
      <c r="I20" s="17">
        <v>1</v>
      </c>
      <c r="J20" s="17">
        <v>1</v>
      </c>
      <c r="K20" s="17">
        <v>1</v>
      </c>
      <c r="L20" s="17"/>
      <c r="M20" s="17"/>
      <c r="N20" s="17"/>
      <c r="O20" s="17"/>
      <c r="P20" s="17"/>
      <c r="Q20" s="17"/>
      <c r="R20" s="17"/>
      <c r="S20" s="17"/>
      <c r="T20" s="17"/>
      <c r="U20" s="28" t="str">
        <f ca="1">OFFSET(setUp!$B$8,0,processing_ind!D19)</f>
        <v>Open</v>
      </c>
      <c r="V20" s="28" t="str">
        <f ca="1">OFFSET(setUp!$B$8,0,processing_ind!C19)</f>
        <v>Open</v>
      </c>
    </row>
    <row r="21" spans="1:22" x14ac:dyDescent="0.25">
      <c r="A21" s="4" t="s">
        <v>132</v>
      </c>
      <c r="B21" s="4" t="s">
        <v>132</v>
      </c>
      <c r="C21" s="4">
        <v>1</v>
      </c>
      <c r="D21" s="74" t="s">
        <v>95</v>
      </c>
      <c r="E21" s="7">
        <v>18264</v>
      </c>
      <c r="F21" s="8">
        <f>IF(E21="","",DATEDIF(E21,setUp!$C$5,"Y"))</f>
        <v>65</v>
      </c>
      <c r="G21" s="17" t="s">
        <v>6</v>
      </c>
      <c r="H21" s="17">
        <v>8.1018518518518516E-4</v>
      </c>
      <c r="I21" s="17">
        <v>8.1018518518518516E-4</v>
      </c>
      <c r="J21" s="17">
        <v>8.1018518518518516E-4</v>
      </c>
      <c r="K21" s="17">
        <v>8.1018518518518516E-4</v>
      </c>
      <c r="L21" s="17">
        <v>8.1018518518518516E-4</v>
      </c>
      <c r="M21" s="17">
        <v>8.1018518518518516E-4</v>
      </c>
      <c r="N21" s="17"/>
      <c r="O21" s="17"/>
      <c r="P21" s="17"/>
      <c r="Q21" s="17"/>
      <c r="R21" s="17"/>
      <c r="S21" s="17"/>
      <c r="T21" s="17"/>
      <c r="U21" s="28" t="str">
        <f ca="1">OFFSET(setUp!$B$8,0,processing_ind!D20)</f>
        <v>Open</v>
      </c>
      <c r="V21" s="28" t="str">
        <f ca="1">OFFSET(setUp!$B$8,0,processing_ind!C20)</f>
        <v>Open</v>
      </c>
    </row>
    <row r="22" spans="1:22" x14ac:dyDescent="0.25">
      <c r="A22" s="4" t="s">
        <v>132</v>
      </c>
      <c r="B22" s="4" t="s">
        <v>132</v>
      </c>
      <c r="C22" s="4">
        <v>1</v>
      </c>
      <c r="D22" s="74" t="s">
        <v>95</v>
      </c>
      <c r="E22" s="7">
        <v>18264</v>
      </c>
      <c r="F22" s="8">
        <f>IF(E22="","",DATEDIF(E22,setUp!$C$5,"Y"))</f>
        <v>65</v>
      </c>
      <c r="G22" s="17" t="s">
        <v>8</v>
      </c>
      <c r="H22" s="17">
        <v>4.6296296296296293E-4</v>
      </c>
      <c r="I22" s="17">
        <v>4.6296296296296293E-4</v>
      </c>
      <c r="J22" s="17">
        <v>4.6296296296296293E-4</v>
      </c>
      <c r="K22" s="17">
        <v>4.6296296296296293E-4</v>
      </c>
      <c r="L22" s="17">
        <v>4.6296296296296293E-4</v>
      </c>
      <c r="M22" s="17">
        <v>4.6296296296296293E-4</v>
      </c>
      <c r="N22" s="17"/>
      <c r="O22" s="17"/>
      <c r="P22" s="17"/>
      <c r="Q22" s="17"/>
      <c r="R22" s="17"/>
      <c r="S22" s="17"/>
      <c r="T22" s="17"/>
      <c r="U22" s="28" t="str">
        <f ca="1">OFFSET(setUp!$B$8,0,processing_ind!D21)</f>
        <v>Open</v>
      </c>
      <c r="V22" s="28" t="str">
        <f ca="1">OFFSET(setUp!$B$8,0,processing_ind!C21)</f>
        <v>Open</v>
      </c>
    </row>
    <row r="23" spans="1:22" x14ac:dyDescent="0.2">
      <c r="A23" s="4"/>
      <c r="B23" s="4"/>
      <c r="C23" s="4"/>
      <c r="D23" s="74"/>
      <c r="E23" s="7"/>
      <c r="F23" s="8" t="str">
        <f>IF(E23="","",DATEDIF(E23,setUp!$C$5,"Y"))</f>
        <v/>
      </c>
      <c r="G23" s="29"/>
      <c r="H23" s="17"/>
      <c r="I23" s="17"/>
      <c r="J23" s="17"/>
      <c r="K23" s="17"/>
      <c r="L23" s="17"/>
      <c r="M23" s="17"/>
      <c r="N23" s="17"/>
      <c r="O23" s="17"/>
      <c r="P23" s="17"/>
      <c r="Q23" s="17"/>
      <c r="R23" s="17"/>
      <c r="S23" s="17"/>
      <c r="T23" s="17"/>
      <c r="U23" s="28" t="str">
        <f ca="1">OFFSET(setUp!$B$8,0,processing_ind!D22)</f>
        <v>AgeGroup</v>
      </c>
      <c r="V23" s="28" t="str">
        <f ca="1">OFFSET(setUp!$B$8,0,processing_ind!C22)</f>
        <v>AgeGroup</v>
      </c>
    </row>
    <row r="24" spans="1:22" x14ac:dyDescent="0.2">
      <c r="A24" s="4"/>
      <c r="B24" s="4"/>
      <c r="C24" s="4"/>
      <c r="D24" s="74"/>
      <c r="E24" s="7"/>
      <c r="F24" s="8" t="str">
        <f>IF(E24="","",DATEDIF(E24,setUp!$C$5,"Y"))</f>
        <v/>
      </c>
      <c r="G24" s="29"/>
      <c r="H24" s="17"/>
      <c r="I24" s="17"/>
      <c r="J24" s="17"/>
      <c r="K24" s="17"/>
      <c r="L24" s="17"/>
      <c r="M24" s="17"/>
      <c r="N24" s="17"/>
      <c r="O24" s="17"/>
      <c r="P24" s="17"/>
      <c r="Q24" s="17"/>
      <c r="R24" s="17"/>
      <c r="S24" s="17"/>
      <c r="T24" s="17"/>
      <c r="U24" s="28" t="str">
        <f ca="1">OFFSET(setUp!$B$8,0,processing_ind!D23)</f>
        <v>AgeGroup</v>
      </c>
      <c r="V24" s="28" t="str">
        <f ca="1">OFFSET(setUp!$B$8,0,processing_ind!C23)</f>
        <v>AgeGroup</v>
      </c>
    </row>
    <row r="25" spans="1:22" x14ac:dyDescent="0.2">
      <c r="A25" s="4"/>
      <c r="B25" s="4"/>
      <c r="C25" s="4"/>
      <c r="D25" s="74"/>
      <c r="E25" s="7"/>
      <c r="F25" s="8" t="str">
        <f>IF(E25="","",DATEDIF(E25,setUp!$C$5,"Y"))</f>
        <v/>
      </c>
      <c r="G25" s="29"/>
      <c r="H25" s="17"/>
      <c r="I25" s="17"/>
      <c r="J25" s="17"/>
      <c r="K25" s="17"/>
      <c r="L25" s="17"/>
      <c r="M25" s="17"/>
      <c r="N25" s="17"/>
      <c r="O25" s="17"/>
      <c r="P25" s="17"/>
      <c r="Q25" s="17"/>
      <c r="R25" s="17"/>
      <c r="S25" s="17"/>
      <c r="T25" s="17"/>
      <c r="U25" s="28" t="str">
        <f ca="1">OFFSET(setUp!$B$8,0,processing_ind!D24)</f>
        <v>AgeGroup</v>
      </c>
      <c r="V25" s="28" t="str">
        <f ca="1">OFFSET(setUp!$B$8,0,processing_ind!C24)</f>
        <v>AgeGroup</v>
      </c>
    </row>
    <row r="26" spans="1:22" x14ac:dyDescent="0.2">
      <c r="A26" s="4"/>
      <c r="B26" s="4"/>
      <c r="C26" s="4"/>
      <c r="D26" s="74"/>
      <c r="E26" s="7"/>
      <c r="F26" s="8" t="str">
        <f>IF(E26="","",DATEDIF(E26,setUp!$C$5,"Y"))</f>
        <v/>
      </c>
      <c r="G26" s="29"/>
      <c r="H26" s="17"/>
      <c r="I26" s="17"/>
      <c r="J26" s="17"/>
      <c r="K26" s="17"/>
      <c r="L26" s="17"/>
      <c r="M26" s="17"/>
      <c r="N26" s="17"/>
      <c r="O26" s="17"/>
      <c r="P26" s="17"/>
      <c r="Q26" s="17"/>
      <c r="R26" s="17"/>
      <c r="S26" s="17"/>
      <c r="T26" s="17"/>
      <c r="U26" s="28" t="str">
        <f ca="1">OFFSET(setUp!$B$8,0,processing_ind!D25)</f>
        <v>AgeGroup</v>
      </c>
      <c r="V26" s="28" t="str">
        <f ca="1">OFFSET(setUp!$B$8,0,processing_ind!C25)</f>
        <v>AgeGroup</v>
      </c>
    </row>
    <row r="27" spans="1:22" x14ac:dyDescent="0.2">
      <c r="A27" s="4"/>
      <c r="B27" s="4"/>
      <c r="C27" s="4"/>
      <c r="D27" s="74"/>
      <c r="E27" s="7"/>
      <c r="F27" s="8" t="str">
        <f>IF(E27="","",DATEDIF(E27,setUp!$C$5,"Y"))</f>
        <v/>
      </c>
      <c r="G27" s="29"/>
      <c r="H27" s="17"/>
      <c r="I27" s="17"/>
      <c r="J27" s="17"/>
      <c r="K27" s="17"/>
      <c r="L27" s="17"/>
      <c r="M27" s="17"/>
      <c r="N27" s="17"/>
      <c r="O27" s="17"/>
      <c r="P27" s="17"/>
      <c r="Q27" s="17"/>
      <c r="R27" s="17"/>
      <c r="S27" s="17"/>
      <c r="T27" s="17"/>
      <c r="U27" s="28" t="str">
        <f ca="1">OFFSET(setUp!$B$8,0,processing_ind!D26)</f>
        <v>AgeGroup</v>
      </c>
      <c r="V27" s="28" t="str">
        <f ca="1">OFFSET(setUp!$B$8,0,processing_ind!C26)</f>
        <v>AgeGroup</v>
      </c>
    </row>
    <row r="28" spans="1:22" x14ac:dyDescent="0.2">
      <c r="A28" s="4"/>
      <c r="B28" s="4"/>
      <c r="C28" s="4"/>
      <c r="D28" s="74"/>
      <c r="E28" s="7"/>
      <c r="F28" s="8" t="str">
        <f>IF(E28="","",DATEDIF(E28,setUp!$C$5,"Y"))</f>
        <v/>
      </c>
      <c r="G28" s="29"/>
      <c r="H28" s="17"/>
      <c r="I28" s="17"/>
      <c r="J28" s="17"/>
      <c r="K28" s="17"/>
      <c r="L28" s="17"/>
      <c r="M28" s="17"/>
      <c r="N28" s="17"/>
      <c r="O28" s="17"/>
      <c r="P28" s="17"/>
      <c r="Q28" s="17"/>
      <c r="R28" s="17"/>
      <c r="S28" s="17"/>
      <c r="T28" s="17"/>
      <c r="U28" s="28" t="str">
        <f ca="1">OFFSET(setUp!$B$8,0,processing_ind!D27)</f>
        <v>AgeGroup</v>
      </c>
      <c r="V28" s="28" t="str">
        <f ca="1">OFFSET(setUp!$B$8,0,processing_ind!C27)</f>
        <v>AgeGroup</v>
      </c>
    </row>
    <row r="29" spans="1:22" x14ac:dyDescent="0.2">
      <c r="A29" s="4"/>
      <c r="B29" s="4"/>
      <c r="C29" s="4"/>
      <c r="D29" s="74"/>
      <c r="E29" s="7"/>
      <c r="F29" s="8" t="str">
        <f>IF(E29="","",DATEDIF(E29,setUp!$C$5,"Y"))</f>
        <v/>
      </c>
      <c r="G29" s="29"/>
      <c r="H29" s="17"/>
      <c r="I29" s="17"/>
      <c r="J29" s="17"/>
      <c r="K29" s="17"/>
      <c r="L29" s="17"/>
      <c r="M29" s="17"/>
      <c r="N29" s="17"/>
      <c r="O29" s="17"/>
      <c r="P29" s="17"/>
      <c r="Q29" s="17"/>
      <c r="R29" s="17"/>
      <c r="S29" s="17"/>
      <c r="T29" s="17"/>
      <c r="U29" s="28" t="str">
        <f ca="1">OFFSET(setUp!$B$8,0,processing_ind!D28)</f>
        <v>AgeGroup</v>
      </c>
      <c r="V29" s="28" t="str">
        <f ca="1">OFFSET(setUp!$B$8,0,processing_ind!C28)</f>
        <v>AgeGroup</v>
      </c>
    </row>
    <row r="30" spans="1:22" x14ac:dyDescent="0.2">
      <c r="A30" s="4"/>
      <c r="B30" s="4"/>
      <c r="C30" s="4"/>
      <c r="D30" s="74"/>
      <c r="E30" s="7"/>
      <c r="F30" s="8" t="str">
        <f>IF(E30="","",DATEDIF(E30,setUp!$C$5,"Y"))</f>
        <v/>
      </c>
      <c r="G30" s="29"/>
      <c r="H30" s="17"/>
      <c r="I30" s="17"/>
      <c r="J30" s="17"/>
      <c r="K30" s="17"/>
      <c r="L30" s="17"/>
      <c r="M30" s="17"/>
      <c r="N30" s="17"/>
      <c r="O30" s="17"/>
      <c r="P30" s="17"/>
      <c r="Q30" s="17"/>
      <c r="R30" s="17"/>
      <c r="S30" s="17"/>
      <c r="T30" s="17"/>
      <c r="U30" s="28" t="str">
        <f ca="1">OFFSET(setUp!$B$8,0,processing_ind!D29)</f>
        <v>AgeGroup</v>
      </c>
      <c r="V30" s="28" t="str">
        <f ca="1">OFFSET(setUp!$B$8,0,processing_ind!C29)</f>
        <v>AgeGroup</v>
      </c>
    </row>
    <row r="31" spans="1:22" x14ac:dyDescent="0.2">
      <c r="A31" s="4"/>
      <c r="B31" s="4"/>
      <c r="C31" s="4"/>
      <c r="D31" s="74"/>
      <c r="E31" s="7"/>
      <c r="F31" s="8" t="str">
        <f>IF(E31="","",DATEDIF(E31,setUp!$C$5,"Y"))</f>
        <v/>
      </c>
      <c r="G31" s="29"/>
      <c r="H31" s="17"/>
      <c r="I31" s="17"/>
      <c r="J31" s="17"/>
      <c r="K31" s="17"/>
      <c r="L31" s="17"/>
      <c r="M31" s="17"/>
      <c r="N31" s="17"/>
      <c r="O31" s="17"/>
      <c r="P31" s="17"/>
      <c r="Q31" s="17"/>
      <c r="R31" s="17"/>
      <c r="S31" s="17"/>
      <c r="T31" s="17"/>
      <c r="U31" s="28" t="str">
        <f ca="1">OFFSET(setUp!$B$8,0,processing_ind!D30)</f>
        <v>AgeGroup</v>
      </c>
      <c r="V31" s="28" t="str">
        <f ca="1">OFFSET(setUp!$B$8,0,processing_ind!C30)</f>
        <v>AgeGroup</v>
      </c>
    </row>
    <row r="32" spans="1:22" x14ac:dyDescent="0.2">
      <c r="A32" s="4"/>
      <c r="B32" s="4"/>
      <c r="C32" s="4"/>
      <c r="D32" s="74"/>
      <c r="E32" s="7"/>
      <c r="F32" s="8" t="str">
        <f>IF(E32="","",DATEDIF(E32,setUp!$C$5,"Y"))</f>
        <v/>
      </c>
      <c r="G32" s="29"/>
      <c r="H32" s="17"/>
      <c r="I32" s="17"/>
      <c r="J32" s="17"/>
      <c r="K32" s="17"/>
      <c r="L32" s="17"/>
      <c r="M32" s="17"/>
      <c r="N32" s="17"/>
      <c r="O32" s="17"/>
      <c r="P32" s="17"/>
      <c r="Q32" s="17"/>
      <c r="R32" s="17"/>
      <c r="S32" s="17"/>
      <c r="T32" s="17"/>
      <c r="U32" s="28" t="str">
        <f ca="1">OFFSET(setUp!$B$8,0,processing_ind!D31)</f>
        <v>AgeGroup</v>
      </c>
      <c r="V32" s="28" t="str">
        <f ca="1">OFFSET(setUp!$B$8,0,processing_ind!C31)</f>
        <v>AgeGroup</v>
      </c>
    </row>
    <row r="33" spans="1:22" x14ac:dyDescent="0.2">
      <c r="A33" s="4"/>
      <c r="B33" s="4"/>
      <c r="C33" s="4"/>
      <c r="D33" s="74"/>
      <c r="E33" s="7"/>
      <c r="F33" s="8" t="str">
        <f>IF(E33="","",DATEDIF(E33,setUp!$C$5,"Y"))</f>
        <v/>
      </c>
      <c r="G33" s="29"/>
      <c r="H33" s="17"/>
      <c r="I33" s="17"/>
      <c r="J33" s="17"/>
      <c r="K33" s="17"/>
      <c r="L33" s="17"/>
      <c r="M33" s="17"/>
      <c r="N33" s="17"/>
      <c r="O33" s="17"/>
      <c r="P33" s="17"/>
      <c r="Q33" s="17"/>
      <c r="R33" s="17"/>
      <c r="S33" s="17"/>
      <c r="T33" s="17"/>
      <c r="U33" s="28" t="str">
        <f ca="1">OFFSET(setUp!$B$8,0,processing_ind!D32)</f>
        <v>AgeGroup</v>
      </c>
      <c r="V33" s="28" t="str">
        <f ca="1">OFFSET(setUp!$B$8,0,processing_ind!C32)</f>
        <v>AgeGroup</v>
      </c>
    </row>
    <row r="34" spans="1:22" x14ac:dyDescent="0.2">
      <c r="A34" s="4"/>
      <c r="B34" s="4"/>
      <c r="C34" s="4"/>
      <c r="D34" s="74"/>
      <c r="E34" s="7"/>
      <c r="F34" s="8" t="str">
        <f>IF(E34="","",DATEDIF(E34,setUp!$C$5,"Y"))</f>
        <v/>
      </c>
      <c r="G34" s="29"/>
      <c r="H34" s="17"/>
      <c r="I34" s="17"/>
      <c r="J34" s="17"/>
      <c r="K34" s="17"/>
      <c r="L34" s="17"/>
      <c r="M34" s="17"/>
      <c r="N34" s="17"/>
      <c r="O34" s="17"/>
      <c r="P34" s="17"/>
      <c r="Q34" s="17"/>
      <c r="R34" s="17"/>
      <c r="S34" s="17"/>
      <c r="T34" s="17"/>
      <c r="U34" s="28" t="str">
        <f ca="1">OFFSET(setUp!$B$8,0,processing_ind!D33)</f>
        <v>AgeGroup</v>
      </c>
      <c r="V34" s="28" t="str">
        <f ca="1">OFFSET(setUp!$B$8,0,processing_ind!C33)</f>
        <v>AgeGroup</v>
      </c>
    </row>
    <row r="35" spans="1:22" x14ac:dyDescent="0.25">
      <c r="A35" s="4"/>
      <c r="B35" s="4"/>
      <c r="C35" s="4"/>
      <c r="D35" s="74"/>
      <c r="E35" s="7"/>
      <c r="F35" s="8" t="str">
        <f>IF(E35="","",DATEDIF(E35,setUp!$C$5,"Y"))</f>
        <v/>
      </c>
      <c r="G35" s="29"/>
      <c r="H35" s="17"/>
      <c r="I35" s="17"/>
      <c r="J35" s="17"/>
      <c r="K35" s="17"/>
      <c r="L35" s="17"/>
      <c r="M35" s="17"/>
      <c r="N35" s="17"/>
      <c r="O35" s="17"/>
      <c r="P35" s="17"/>
      <c r="Q35" s="17"/>
      <c r="R35" s="17"/>
      <c r="S35" s="17"/>
      <c r="T35" s="17"/>
      <c r="U35" s="28" t="str">
        <f ca="1">OFFSET(setUp!$B$8,0,processing_ind!D34)</f>
        <v>AgeGroup</v>
      </c>
      <c r="V35" s="28" t="str">
        <f ca="1">OFFSET(setUp!$B$8,0,processing_ind!C34)</f>
        <v>AgeGroup</v>
      </c>
    </row>
    <row r="36" spans="1:22" x14ac:dyDescent="0.25">
      <c r="A36" s="4"/>
      <c r="B36" s="4"/>
      <c r="C36" s="4"/>
      <c r="D36" s="74"/>
      <c r="E36" s="7"/>
      <c r="F36" s="8" t="str">
        <f>IF(E36="","",DATEDIF(E36,setUp!$C$5,"Y"))</f>
        <v/>
      </c>
      <c r="G36" s="29"/>
      <c r="H36" s="17"/>
      <c r="I36" s="17"/>
      <c r="J36" s="17"/>
      <c r="K36" s="17"/>
      <c r="L36" s="17"/>
      <c r="M36" s="17"/>
      <c r="N36" s="17"/>
      <c r="O36" s="17"/>
      <c r="P36" s="17"/>
      <c r="Q36" s="17"/>
      <c r="R36" s="17"/>
      <c r="S36" s="17"/>
      <c r="T36" s="17"/>
      <c r="U36" s="28" t="str">
        <f ca="1">OFFSET(setUp!$B$8,0,processing_ind!D35)</f>
        <v>AgeGroup</v>
      </c>
      <c r="V36" s="28" t="str">
        <f ca="1">OFFSET(setUp!$B$8,0,processing_ind!C35)</f>
        <v>AgeGroup</v>
      </c>
    </row>
    <row r="37" spans="1:22" x14ac:dyDescent="0.25">
      <c r="A37" s="4"/>
      <c r="B37" s="4"/>
      <c r="C37" s="4"/>
      <c r="D37" s="74"/>
      <c r="E37" s="7"/>
      <c r="F37" s="8" t="str">
        <f>IF(E37="","",DATEDIF(E37,setUp!$C$5,"Y"))</f>
        <v/>
      </c>
      <c r="G37" s="29"/>
      <c r="H37" s="17"/>
      <c r="I37" s="17"/>
      <c r="J37" s="17"/>
      <c r="K37" s="17"/>
      <c r="L37" s="17"/>
      <c r="M37" s="17"/>
      <c r="N37" s="17"/>
      <c r="O37" s="17"/>
      <c r="P37" s="17"/>
      <c r="Q37" s="17"/>
      <c r="R37" s="17"/>
      <c r="S37" s="17"/>
      <c r="T37" s="17"/>
      <c r="U37" s="28" t="str">
        <f ca="1">OFFSET(setUp!$B$8,0,processing_ind!D36)</f>
        <v>AgeGroup</v>
      </c>
      <c r="V37" s="28" t="str">
        <f ca="1">OFFSET(setUp!$B$8,0,processing_ind!C36)</f>
        <v>AgeGroup</v>
      </c>
    </row>
    <row r="38" spans="1:22" x14ac:dyDescent="0.25">
      <c r="A38" s="4"/>
      <c r="B38" s="4"/>
      <c r="C38" s="4"/>
      <c r="D38" s="74"/>
      <c r="E38" s="7"/>
      <c r="F38" s="8" t="str">
        <f>IF(E38="","",DATEDIF(E38,setUp!$C$5,"Y"))</f>
        <v/>
      </c>
      <c r="G38" s="29"/>
      <c r="H38" s="17"/>
      <c r="I38" s="17"/>
      <c r="J38" s="17"/>
      <c r="K38" s="17"/>
      <c r="L38" s="17"/>
      <c r="M38" s="17"/>
      <c r="N38" s="17"/>
      <c r="O38" s="17"/>
      <c r="P38" s="17"/>
      <c r="Q38" s="17"/>
      <c r="R38" s="17"/>
      <c r="S38" s="17"/>
      <c r="T38" s="17"/>
      <c r="U38" s="28" t="str">
        <f ca="1">OFFSET(setUp!$B$8,0,processing_ind!D37)</f>
        <v>AgeGroup</v>
      </c>
      <c r="V38" s="28" t="str">
        <f ca="1">OFFSET(setUp!$B$8,0,processing_ind!C37)</f>
        <v>AgeGroup</v>
      </c>
    </row>
    <row r="39" spans="1:22" x14ac:dyDescent="0.25">
      <c r="A39" s="4"/>
      <c r="B39" s="4"/>
      <c r="C39" s="4"/>
      <c r="D39" s="74"/>
      <c r="E39" s="7"/>
      <c r="F39" s="8" t="str">
        <f>IF(E39="","",DATEDIF(E39,setUp!$C$5,"Y"))</f>
        <v/>
      </c>
      <c r="G39" s="29"/>
      <c r="H39" s="17"/>
      <c r="I39" s="17"/>
      <c r="J39" s="17"/>
      <c r="K39" s="17"/>
      <c r="L39" s="17"/>
      <c r="M39" s="17"/>
      <c r="N39" s="17"/>
      <c r="O39" s="17"/>
      <c r="P39" s="17"/>
      <c r="Q39" s="17"/>
      <c r="R39" s="17"/>
      <c r="S39" s="17"/>
      <c r="T39" s="17"/>
      <c r="U39" s="28" t="str">
        <f ca="1">OFFSET(setUp!$B$8,0,processing_ind!D38)</f>
        <v>AgeGroup</v>
      </c>
      <c r="V39" s="28" t="str">
        <f ca="1">OFFSET(setUp!$B$8,0,processing_ind!C38)</f>
        <v>AgeGroup</v>
      </c>
    </row>
    <row r="40" spans="1:22" x14ac:dyDescent="0.25">
      <c r="A40" s="4"/>
      <c r="B40" s="4"/>
      <c r="C40" s="4"/>
      <c r="D40" s="74"/>
      <c r="E40" s="7"/>
      <c r="F40" s="8" t="str">
        <f>IF(E40="","",DATEDIF(E40,setUp!$C$5,"Y"))</f>
        <v/>
      </c>
      <c r="G40" s="29"/>
      <c r="H40" s="17"/>
      <c r="I40" s="17"/>
      <c r="J40" s="17"/>
      <c r="K40" s="17"/>
      <c r="L40" s="17"/>
      <c r="M40" s="17"/>
      <c r="N40" s="17"/>
      <c r="O40" s="17"/>
      <c r="P40" s="17"/>
      <c r="Q40" s="17"/>
      <c r="R40" s="17"/>
      <c r="S40" s="17"/>
      <c r="T40" s="17"/>
      <c r="U40" s="28" t="str">
        <f ca="1">OFFSET(setUp!$B$8,0,processing_ind!D39)</f>
        <v>AgeGroup</v>
      </c>
      <c r="V40" s="28" t="str">
        <f ca="1">OFFSET(setUp!$B$8,0,processing_ind!C39)</f>
        <v>AgeGroup</v>
      </c>
    </row>
    <row r="41" spans="1:22" x14ac:dyDescent="0.25">
      <c r="A41" s="4"/>
      <c r="B41" s="4"/>
      <c r="C41" s="4"/>
      <c r="D41" s="74"/>
      <c r="E41" s="7"/>
      <c r="F41" s="8" t="str">
        <f>IF(E41="","",DATEDIF(E41,setUp!$C$5,"Y"))</f>
        <v/>
      </c>
      <c r="G41" s="29"/>
      <c r="H41" s="17"/>
      <c r="I41" s="17"/>
      <c r="J41" s="17"/>
      <c r="K41" s="17"/>
      <c r="L41" s="17"/>
      <c r="M41" s="17"/>
      <c r="N41" s="17"/>
      <c r="O41" s="17"/>
      <c r="P41" s="17"/>
      <c r="Q41" s="17"/>
      <c r="R41" s="17"/>
      <c r="S41" s="17"/>
      <c r="T41" s="17"/>
      <c r="U41" s="28" t="str">
        <f ca="1">OFFSET(setUp!$B$8,0,processing_ind!D40)</f>
        <v>AgeGroup</v>
      </c>
      <c r="V41" s="28" t="str">
        <f ca="1">OFFSET(setUp!$B$8,0,processing_ind!C40)</f>
        <v>AgeGroup</v>
      </c>
    </row>
    <row r="42" spans="1:22" x14ac:dyDescent="0.25">
      <c r="A42" s="4"/>
      <c r="B42" s="4"/>
      <c r="C42" s="4"/>
      <c r="D42" s="74"/>
      <c r="E42" s="7"/>
      <c r="F42" s="8" t="str">
        <f>IF(E42="","",DATEDIF(E42,setUp!$C$5,"Y"))</f>
        <v/>
      </c>
      <c r="G42" s="29"/>
      <c r="H42" s="17"/>
      <c r="I42" s="17"/>
      <c r="J42" s="17"/>
      <c r="K42" s="17"/>
      <c r="L42" s="17"/>
      <c r="M42" s="17"/>
      <c r="N42" s="17"/>
      <c r="O42" s="17"/>
      <c r="P42" s="17"/>
      <c r="Q42" s="17"/>
      <c r="R42" s="17"/>
      <c r="S42" s="17"/>
      <c r="T42" s="17"/>
      <c r="U42" s="28" t="str">
        <f ca="1">OFFSET(setUp!$B$8,0,processing_ind!D41)</f>
        <v>AgeGroup</v>
      </c>
      <c r="V42" s="28" t="str">
        <f ca="1">OFFSET(setUp!$B$8,0,processing_ind!C41)</f>
        <v>AgeGroup</v>
      </c>
    </row>
    <row r="43" spans="1:22" x14ac:dyDescent="0.25">
      <c r="A43" s="4"/>
      <c r="B43" s="4"/>
      <c r="C43" s="4"/>
      <c r="D43" s="74"/>
      <c r="E43" s="7"/>
      <c r="F43" s="8" t="str">
        <f>IF(E43="","",DATEDIF(E43,setUp!$C$5,"Y"))</f>
        <v/>
      </c>
      <c r="G43" s="29"/>
      <c r="H43" s="17"/>
      <c r="I43" s="17"/>
      <c r="J43" s="17"/>
      <c r="K43" s="17"/>
      <c r="L43" s="17"/>
      <c r="M43" s="17"/>
      <c r="N43" s="17"/>
      <c r="O43" s="17"/>
      <c r="P43" s="17"/>
      <c r="Q43" s="17"/>
      <c r="R43" s="17"/>
      <c r="S43" s="17"/>
      <c r="T43" s="17"/>
      <c r="U43" s="28" t="str">
        <f ca="1">OFFSET(setUp!$B$8,0,processing_ind!D42)</f>
        <v>AgeGroup</v>
      </c>
      <c r="V43" s="28" t="str">
        <f ca="1">OFFSET(setUp!$B$8,0,processing_ind!C42)</f>
        <v>AgeGroup</v>
      </c>
    </row>
    <row r="44" spans="1:22" x14ac:dyDescent="0.25">
      <c r="A44" s="4"/>
      <c r="B44" s="4"/>
      <c r="C44" s="4"/>
      <c r="D44" s="74"/>
      <c r="E44" s="7"/>
      <c r="F44" s="8" t="str">
        <f>IF(E44="","",DATEDIF(E44,setUp!$C$5,"Y"))</f>
        <v/>
      </c>
      <c r="G44" s="29"/>
      <c r="H44" s="17"/>
      <c r="I44" s="17"/>
      <c r="J44" s="17"/>
      <c r="K44" s="17"/>
      <c r="L44" s="17"/>
      <c r="M44" s="17"/>
      <c r="N44" s="17"/>
      <c r="O44" s="17"/>
      <c r="P44" s="17"/>
      <c r="Q44" s="17"/>
      <c r="R44" s="17"/>
      <c r="S44" s="17"/>
      <c r="T44" s="17"/>
      <c r="U44" s="28" t="str">
        <f ca="1">OFFSET(setUp!$B$8,0,processing_ind!D43)</f>
        <v>AgeGroup</v>
      </c>
      <c r="V44" s="28" t="str">
        <f ca="1">OFFSET(setUp!$B$8,0,processing_ind!C43)</f>
        <v>AgeGroup</v>
      </c>
    </row>
    <row r="45" spans="1:22" x14ac:dyDescent="0.25">
      <c r="A45" s="4"/>
      <c r="B45" s="4"/>
      <c r="C45" s="4"/>
      <c r="D45" s="74"/>
      <c r="E45" s="7"/>
      <c r="F45" s="8" t="str">
        <f>IF(E45="","",DATEDIF(E45,setUp!$C$5,"Y"))</f>
        <v/>
      </c>
      <c r="G45" s="29"/>
      <c r="H45" s="17"/>
      <c r="I45" s="17"/>
      <c r="J45" s="17"/>
      <c r="K45" s="17"/>
      <c r="L45" s="17"/>
      <c r="M45" s="17"/>
      <c r="N45" s="17"/>
      <c r="O45" s="17"/>
      <c r="P45" s="17"/>
      <c r="Q45" s="17"/>
      <c r="R45" s="17"/>
      <c r="S45" s="17"/>
      <c r="T45" s="17"/>
      <c r="U45" s="28" t="str">
        <f ca="1">OFFSET(setUp!$B$8,0,processing_ind!D44)</f>
        <v>AgeGroup</v>
      </c>
      <c r="V45" s="28" t="str">
        <f ca="1">OFFSET(setUp!$B$8,0,processing_ind!C44)</f>
        <v>AgeGroup</v>
      </c>
    </row>
    <row r="46" spans="1:22" x14ac:dyDescent="0.25">
      <c r="A46" s="4"/>
      <c r="B46" s="4"/>
      <c r="C46" s="4"/>
      <c r="D46" s="74"/>
      <c r="E46" s="7"/>
      <c r="F46" s="8" t="str">
        <f>IF(E46="","",DATEDIF(E46,setUp!$C$5,"Y"))</f>
        <v/>
      </c>
      <c r="G46" s="29"/>
      <c r="H46" s="17"/>
      <c r="I46" s="17"/>
      <c r="J46" s="17"/>
      <c r="K46" s="17"/>
      <c r="L46" s="17"/>
      <c r="M46" s="17"/>
      <c r="N46" s="17"/>
      <c r="O46" s="17"/>
      <c r="P46" s="17"/>
      <c r="Q46" s="17"/>
      <c r="R46" s="17"/>
      <c r="S46" s="17"/>
      <c r="T46" s="17"/>
      <c r="U46" s="28" t="str">
        <f ca="1">OFFSET(setUp!$B$8,0,processing_ind!D45)</f>
        <v>AgeGroup</v>
      </c>
      <c r="V46" s="28" t="str">
        <f ca="1">OFFSET(setUp!$B$8,0,processing_ind!C45)</f>
        <v>AgeGroup</v>
      </c>
    </row>
    <row r="47" spans="1:22" x14ac:dyDescent="0.25">
      <c r="A47" s="4"/>
      <c r="B47" s="4"/>
      <c r="C47" s="4"/>
      <c r="D47" s="74"/>
      <c r="E47" s="7"/>
      <c r="F47" s="8" t="str">
        <f>IF(E47="","",DATEDIF(E47,setUp!$C$5,"Y"))</f>
        <v/>
      </c>
      <c r="G47" s="29"/>
      <c r="H47" s="17"/>
      <c r="I47" s="17"/>
      <c r="J47" s="17"/>
      <c r="K47" s="17"/>
      <c r="L47" s="17"/>
      <c r="M47" s="17"/>
      <c r="N47" s="17"/>
      <c r="O47" s="17"/>
      <c r="P47" s="17"/>
      <c r="Q47" s="17"/>
      <c r="R47" s="17"/>
      <c r="S47" s="17"/>
      <c r="T47" s="17"/>
      <c r="U47" s="28" t="str">
        <f ca="1">OFFSET(setUp!$B$8,0,processing_ind!D46)</f>
        <v>AgeGroup</v>
      </c>
      <c r="V47" s="28" t="str">
        <f ca="1">OFFSET(setUp!$B$8,0,processing_ind!C46)</f>
        <v>AgeGroup</v>
      </c>
    </row>
    <row r="48" spans="1:22" x14ac:dyDescent="0.25">
      <c r="A48" s="4"/>
      <c r="B48" s="4"/>
      <c r="C48" s="4"/>
      <c r="D48" s="74"/>
      <c r="E48" s="7"/>
      <c r="F48" s="8" t="str">
        <f>IF(E48="","",DATEDIF(E48,setUp!$C$5,"Y"))</f>
        <v/>
      </c>
      <c r="G48" s="29"/>
      <c r="H48" s="17"/>
      <c r="I48" s="17"/>
      <c r="J48" s="17"/>
      <c r="K48" s="17"/>
      <c r="L48" s="17"/>
      <c r="M48" s="17"/>
      <c r="N48" s="17"/>
      <c r="O48" s="17"/>
      <c r="P48" s="17"/>
      <c r="Q48" s="17"/>
      <c r="R48" s="17"/>
      <c r="S48" s="17"/>
      <c r="T48" s="17"/>
      <c r="U48" s="28" t="str">
        <f ca="1">OFFSET(setUp!$B$8,0,processing_ind!D47)</f>
        <v>AgeGroup</v>
      </c>
      <c r="V48" s="28" t="str">
        <f ca="1">OFFSET(setUp!$B$8,0,processing_ind!C47)</f>
        <v>AgeGroup</v>
      </c>
    </row>
    <row r="49" spans="1:22" x14ac:dyDescent="0.25">
      <c r="A49" s="4"/>
      <c r="B49" s="4"/>
      <c r="C49" s="4"/>
      <c r="D49" s="74"/>
      <c r="E49" s="7"/>
      <c r="F49" s="8" t="str">
        <f>IF(E49="","",DATEDIF(E49,setUp!$C$5,"Y"))</f>
        <v/>
      </c>
      <c r="G49" s="29"/>
      <c r="H49" s="17"/>
      <c r="I49" s="17"/>
      <c r="J49" s="17"/>
      <c r="K49" s="17"/>
      <c r="L49" s="17"/>
      <c r="M49" s="17"/>
      <c r="N49" s="17"/>
      <c r="O49" s="17"/>
      <c r="P49" s="17"/>
      <c r="Q49" s="17"/>
      <c r="R49" s="17"/>
      <c r="S49" s="17"/>
      <c r="T49" s="17"/>
      <c r="U49" s="28" t="str">
        <f ca="1">OFFSET(setUp!$B$8,0,processing_ind!D48)</f>
        <v>AgeGroup</v>
      </c>
      <c r="V49" s="28" t="str">
        <f ca="1">OFFSET(setUp!$B$8,0,processing_ind!C48)</f>
        <v>AgeGroup</v>
      </c>
    </row>
    <row r="50" spans="1:22" x14ac:dyDescent="0.25">
      <c r="A50" s="4"/>
      <c r="B50" s="4"/>
      <c r="C50" s="4"/>
      <c r="D50" s="74"/>
      <c r="E50" s="7"/>
      <c r="F50" s="8" t="str">
        <f>IF(E50="","",DATEDIF(E50,setUp!$C$5,"Y"))</f>
        <v/>
      </c>
      <c r="G50" s="29"/>
      <c r="H50" s="17"/>
      <c r="I50" s="17"/>
      <c r="J50" s="17"/>
      <c r="K50" s="17"/>
      <c r="L50" s="17"/>
      <c r="M50" s="17"/>
      <c r="N50" s="17"/>
      <c r="O50" s="17"/>
      <c r="P50" s="17"/>
      <c r="Q50" s="17"/>
      <c r="R50" s="17"/>
      <c r="S50" s="17"/>
      <c r="T50" s="17"/>
      <c r="U50" s="28" t="str">
        <f ca="1">OFFSET(setUp!$B$8,0,processing_ind!D49)</f>
        <v>AgeGroup</v>
      </c>
      <c r="V50" s="28" t="str">
        <f ca="1">OFFSET(setUp!$B$8,0,processing_ind!C49)</f>
        <v>AgeGroup</v>
      </c>
    </row>
    <row r="51" spans="1:22" x14ac:dyDescent="0.25">
      <c r="A51" s="4"/>
      <c r="B51" s="4"/>
      <c r="C51" s="4"/>
      <c r="D51" s="74"/>
      <c r="E51" s="7"/>
      <c r="F51" s="8" t="str">
        <f>IF(E51="","",DATEDIF(E51,setUp!$C$5,"Y"))</f>
        <v/>
      </c>
      <c r="G51" s="29"/>
      <c r="H51" s="17"/>
      <c r="I51" s="17"/>
      <c r="J51" s="17"/>
      <c r="K51" s="17"/>
      <c r="L51" s="17"/>
      <c r="M51" s="17"/>
      <c r="N51" s="17"/>
      <c r="O51" s="17"/>
      <c r="P51" s="17"/>
      <c r="Q51" s="17"/>
      <c r="R51" s="17"/>
      <c r="S51" s="17"/>
      <c r="T51" s="17"/>
      <c r="U51" s="28" t="str">
        <f ca="1">OFFSET(setUp!$B$8,0,processing_ind!D50)</f>
        <v>AgeGroup</v>
      </c>
      <c r="V51" s="28" t="str">
        <f ca="1">OFFSET(setUp!$B$8,0,processing_ind!C50)</f>
        <v>AgeGroup</v>
      </c>
    </row>
    <row r="52" spans="1:22" x14ac:dyDescent="0.25">
      <c r="A52" s="4"/>
      <c r="B52" s="4"/>
      <c r="C52" s="4"/>
      <c r="D52" s="74"/>
      <c r="E52" s="7"/>
      <c r="F52" s="8" t="str">
        <f>IF(E52="","",DATEDIF(E52,setUp!$C$5,"Y"))</f>
        <v/>
      </c>
      <c r="G52" s="29"/>
      <c r="H52" s="17"/>
      <c r="I52" s="17"/>
      <c r="J52" s="17"/>
      <c r="K52" s="17"/>
      <c r="L52" s="17"/>
      <c r="M52" s="17"/>
      <c r="N52" s="17"/>
      <c r="O52" s="17"/>
      <c r="P52" s="17"/>
      <c r="Q52" s="17"/>
      <c r="R52" s="17"/>
      <c r="S52" s="17"/>
      <c r="T52" s="17"/>
      <c r="U52" s="28" t="str">
        <f ca="1">OFFSET(setUp!$B$8,0,processing_ind!D51)</f>
        <v>AgeGroup</v>
      </c>
      <c r="V52" s="28" t="str">
        <f ca="1">OFFSET(setUp!$B$8,0,processing_ind!C51)</f>
        <v>AgeGroup</v>
      </c>
    </row>
    <row r="53" spans="1:22" x14ac:dyDescent="0.25">
      <c r="A53" s="4"/>
      <c r="B53" s="4"/>
      <c r="C53" s="4"/>
      <c r="D53" s="74"/>
      <c r="E53" s="7"/>
      <c r="F53" s="8" t="str">
        <f>IF(E53="","",DATEDIF(E53,setUp!$C$5,"Y"))</f>
        <v/>
      </c>
      <c r="G53" s="29"/>
      <c r="H53" s="17"/>
      <c r="I53" s="17"/>
      <c r="J53" s="17"/>
      <c r="K53" s="17"/>
      <c r="L53" s="17"/>
      <c r="M53" s="17"/>
      <c r="N53" s="17"/>
      <c r="O53" s="17"/>
      <c r="P53" s="17"/>
      <c r="Q53" s="17"/>
      <c r="R53" s="17"/>
      <c r="S53" s="17"/>
      <c r="T53" s="17"/>
      <c r="U53" s="28" t="str">
        <f ca="1">OFFSET(setUp!$B$8,0,processing_ind!D52)</f>
        <v>AgeGroup</v>
      </c>
      <c r="V53" s="28" t="str">
        <f ca="1">OFFSET(setUp!$B$8,0,processing_ind!C52)</f>
        <v>AgeGroup</v>
      </c>
    </row>
    <row r="54" spans="1:22" x14ac:dyDescent="0.25">
      <c r="A54" s="4"/>
      <c r="B54" s="4"/>
      <c r="C54" s="4"/>
      <c r="D54" s="74"/>
      <c r="E54" s="7"/>
      <c r="F54" s="8" t="str">
        <f>IF(E54="","",DATEDIF(E54,setUp!$C$5,"Y"))</f>
        <v/>
      </c>
      <c r="G54" s="29"/>
      <c r="H54" s="17"/>
      <c r="I54" s="17"/>
      <c r="J54" s="17"/>
      <c r="K54" s="17"/>
      <c r="L54" s="17"/>
      <c r="M54" s="17"/>
      <c r="N54" s="17"/>
      <c r="O54" s="17"/>
      <c r="P54" s="17"/>
      <c r="Q54" s="17"/>
      <c r="R54" s="17"/>
      <c r="S54" s="17"/>
      <c r="T54" s="17"/>
      <c r="U54" s="28" t="str">
        <f ca="1">OFFSET(setUp!$B$8,0,processing_ind!D53)</f>
        <v>AgeGroup</v>
      </c>
      <c r="V54" s="28" t="str">
        <f ca="1">OFFSET(setUp!$B$8,0,processing_ind!C53)</f>
        <v>AgeGroup</v>
      </c>
    </row>
    <row r="55" spans="1:22" x14ac:dyDescent="0.25">
      <c r="A55" s="4"/>
      <c r="B55" s="4"/>
      <c r="C55" s="4"/>
      <c r="D55" s="74"/>
      <c r="E55" s="7"/>
      <c r="F55" s="8" t="str">
        <f>IF(E55="","",DATEDIF(E55,setUp!$C$5,"Y"))</f>
        <v/>
      </c>
      <c r="G55" s="29"/>
      <c r="H55" s="17"/>
      <c r="I55" s="17"/>
      <c r="J55" s="17"/>
      <c r="K55" s="17"/>
      <c r="L55" s="17"/>
      <c r="M55" s="17"/>
      <c r="N55" s="17"/>
      <c r="O55" s="17"/>
      <c r="P55" s="17"/>
      <c r="Q55" s="17"/>
      <c r="R55" s="17"/>
      <c r="S55" s="17"/>
      <c r="T55" s="17"/>
      <c r="U55" s="28" t="str">
        <f ca="1">OFFSET(setUp!$B$8,0,processing_ind!D54)</f>
        <v>AgeGroup</v>
      </c>
      <c r="V55" s="28" t="str">
        <f ca="1">OFFSET(setUp!$B$8,0,processing_ind!C54)</f>
        <v>AgeGroup</v>
      </c>
    </row>
    <row r="56" spans="1:22" x14ac:dyDescent="0.25">
      <c r="A56" s="4"/>
      <c r="B56" s="4"/>
      <c r="C56" s="4"/>
      <c r="D56" s="74"/>
      <c r="E56" s="7"/>
      <c r="F56" s="8" t="str">
        <f>IF(E56="","",DATEDIF(E56,setUp!$C$5,"Y"))</f>
        <v/>
      </c>
      <c r="G56" s="29"/>
      <c r="H56" s="17"/>
      <c r="I56" s="17"/>
      <c r="J56" s="17"/>
      <c r="K56" s="17"/>
      <c r="L56" s="17"/>
      <c r="M56" s="17"/>
      <c r="N56" s="17"/>
      <c r="O56" s="17"/>
      <c r="P56" s="17"/>
      <c r="Q56" s="17"/>
      <c r="R56" s="17"/>
      <c r="S56" s="17"/>
      <c r="T56" s="17"/>
      <c r="U56" s="28" t="str">
        <f ca="1">OFFSET(setUp!$B$8,0,processing_ind!D55)</f>
        <v>AgeGroup</v>
      </c>
      <c r="V56" s="28" t="str">
        <f ca="1">OFFSET(setUp!$B$8,0,processing_ind!C55)</f>
        <v>AgeGroup</v>
      </c>
    </row>
    <row r="57" spans="1:22" x14ac:dyDescent="0.25">
      <c r="A57" s="4"/>
      <c r="B57" s="4"/>
      <c r="C57" s="4"/>
      <c r="D57" s="74"/>
      <c r="E57" s="7"/>
      <c r="F57" s="8" t="str">
        <f>IF(E57="","",DATEDIF(E57,setUp!$C$5,"Y"))</f>
        <v/>
      </c>
      <c r="G57" s="29"/>
      <c r="H57" s="17"/>
      <c r="I57" s="17"/>
      <c r="J57" s="17"/>
      <c r="K57" s="17"/>
      <c r="L57" s="17"/>
      <c r="M57" s="17"/>
      <c r="N57" s="17"/>
      <c r="O57" s="17"/>
      <c r="P57" s="17"/>
      <c r="Q57" s="17"/>
      <c r="R57" s="17"/>
      <c r="S57" s="17"/>
      <c r="T57" s="17"/>
      <c r="U57" s="28" t="str">
        <f ca="1">OFFSET(setUp!$B$8,0,processing_ind!D56)</f>
        <v>AgeGroup</v>
      </c>
      <c r="V57" s="28" t="str">
        <f ca="1">OFFSET(setUp!$B$8,0,processing_ind!C56)</f>
        <v>AgeGroup</v>
      </c>
    </row>
    <row r="58" spans="1:22" x14ac:dyDescent="0.25">
      <c r="A58" s="4"/>
      <c r="B58" s="4"/>
      <c r="C58" s="4"/>
      <c r="D58" s="74"/>
      <c r="E58" s="7"/>
      <c r="F58" s="8" t="str">
        <f>IF(E58="","",DATEDIF(E58,setUp!$C$5,"Y"))</f>
        <v/>
      </c>
      <c r="G58" s="29"/>
      <c r="H58" s="17"/>
      <c r="I58" s="17"/>
      <c r="J58" s="17"/>
      <c r="K58" s="17"/>
      <c r="L58" s="17"/>
      <c r="M58" s="17"/>
      <c r="N58" s="17"/>
      <c r="O58" s="17"/>
      <c r="P58" s="17"/>
      <c r="Q58" s="17"/>
      <c r="R58" s="17"/>
      <c r="S58" s="17"/>
      <c r="T58" s="17"/>
      <c r="U58" s="28" t="str">
        <f ca="1">OFFSET(setUp!$B$8,0,processing_ind!D57)</f>
        <v>AgeGroup</v>
      </c>
      <c r="V58" s="28" t="str">
        <f ca="1">OFFSET(setUp!$B$8,0,processing_ind!C57)</f>
        <v>AgeGroup</v>
      </c>
    </row>
    <row r="59" spans="1:22" x14ac:dyDescent="0.25">
      <c r="A59" s="4"/>
      <c r="B59" s="4"/>
      <c r="C59" s="4"/>
      <c r="D59" s="74"/>
      <c r="E59" s="7"/>
      <c r="F59" s="8" t="str">
        <f>IF(E59="","",DATEDIF(E59,setUp!$C$5,"Y"))</f>
        <v/>
      </c>
      <c r="G59" s="29"/>
      <c r="H59" s="17"/>
      <c r="I59" s="17"/>
      <c r="J59" s="17"/>
      <c r="K59" s="17"/>
      <c r="L59" s="17"/>
      <c r="M59" s="17"/>
      <c r="N59" s="17"/>
      <c r="O59" s="17"/>
      <c r="P59" s="17"/>
      <c r="Q59" s="17"/>
      <c r="R59" s="17"/>
      <c r="S59" s="17"/>
      <c r="T59" s="17"/>
      <c r="U59" s="28" t="str">
        <f ca="1">OFFSET(setUp!$B$8,0,processing_ind!D58)</f>
        <v>AgeGroup</v>
      </c>
      <c r="V59" s="28" t="str">
        <f ca="1">OFFSET(setUp!$B$8,0,processing_ind!C58)</f>
        <v>AgeGroup</v>
      </c>
    </row>
    <row r="60" spans="1:22" x14ac:dyDescent="0.25">
      <c r="A60" s="4"/>
      <c r="B60" s="4"/>
      <c r="C60" s="4"/>
      <c r="D60" s="74"/>
      <c r="E60" s="7"/>
      <c r="F60" s="8" t="str">
        <f>IF(E60="","",DATEDIF(E60,setUp!$C$5,"Y"))</f>
        <v/>
      </c>
      <c r="G60" s="29"/>
      <c r="H60" s="17"/>
      <c r="I60" s="17"/>
      <c r="J60" s="17"/>
      <c r="K60" s="17"/>
      <c r="L60" s="17"/>
      <c r="M60" s="17"/>
      <c r="N60" s="17"/>
      <c r="O60" s="17"/>
      <c r="P60" s="17"/>
      <c r="Q60" s="17"/>
      <c r="R60" s="17"/>
      <c r="S60" s="17"/>
      <c r="T60" s="17"/>
      <c r="U60" s="28" t="str">
        <f ca="1">OFFSET(setUp!$B$8,0,processing_ind!D59)</f>
        <v>AgeGroup</v>
      </c>
      <c r="V60" s="28" t="str">
        <f ca="1">OFFSET(setUp!$B$8,0,processing_ind!C59)</f>
        <v>AgeGroup</v>
      </c>
    </row>
    <row r="61" spans="1:22" x14ac:dyDescent="0.25">
      <c r="A61" s="4"/>
      <c r="B61" s="4"/>
      <c r="C61" s="4"/>
      <c r="D61" s="74"/>
      <c r="E61" s="7"/>
      <c r="F61" s="8" t="str">
        <f>IF(E61="","",DATEDIF(E61,setUp!$C$5,"Y"))</f>
        <v/>
      </c>
      <c r="G61" s="29"/>
      <c r="H61" s="17"/>
      <c r="I61" s="17"/>
      <c r="J61" s="17"/>
      <c r="K61" s="17"/>
      <c r="L61" s="17"/>
      <c r="M61" s="17"/>
      <c r="N61" s="17"/>
      <c r="O61" s="17"/>
      <c r="P61" s="17"/>
      <c r="Q61" s="17"/>
      <c r="R61" s="17"/>
      <c r="S61" s="17"/>
      <c r="T61" s="17"/>
      <c r="U61" s="28" t="str">
        <f ca="1">OFFSET(setUp!$B$8,0,processing_ind!D60)</f>
        <v>AgeGroup</v>
      </c>
      <c r="V61" s="28" t="str">
        <f ca="1">OFFSET(setUp!$B$8,0,processing_ind!C60)</f>
        <v>AgeGroup</v>
      </c>
    </row>
    <row r="62" spans="1:22" x14ac:dyDescent="0.25">
      <c r="A62" s="4"/>
      <c r="B62" s="4"/>
      <c r="C62" s="4"/>
      <c r="D62" s="74"/>
      <c r="E62" s="7"/>
      <c r="F62" s="8" t="str">
        <f>IF(E62="","",DATEDIF(E62,setUp!$C$5,"Y"))</f>
        <v/>
      </c>
      <c r="G62" s="29"/>
      <c r="H62" s="17"/>
      <c r="I62" s="17"/>
      <c r="J62" s="17"/>
      <c r="K62" s="17"/>
      <c r="L62" s="17"/>
      <c r="M62" s="17"/>
      <c r="N62" s="17"/>
      <c r="O62" s="17"/>
      <c r="P62" s="17"/>
      <c r="Q62" s="17"/>
      <c r="R62" s="17"/>
      <c r="S62" s="17"/>
      <c r="T62" s="17"/>
      <c r="U62" s="28" t="str">
        <f ca="1">OFFSET(setUp!$B$8,0,processing_ind!D61)</f>
        <v>AgeGroup</v>
      </c>
      <c r="V62" s="28" t="str">
        <f ca="1">OFFSET(setUp!$B$8,0,processing_ind!C61)</f>
        <v>AgeGroup</v>
      </c>
    </row>
    <row r="63" spans="1:22" x14ac:dyDescent="0.25">
      <c r="A63" s="4"/>
      <c r="B63" s="4"/>
      <c r="C63" s="4"/>
      <c r="D63" s="74"/>
      <c r="E63" s="7"/>
      <c r="F63" s="8" t="str">
        <f>IF(E63="","",DATEDIF(E63,setUp!$C$5,"Y"))</f>
        <v/>
      </c>
      <c r="G63" s="29"/>
      <c r="H63" s="17"/>
      <c r="I63" s="17"/>
      <c r="J63" s="17"/>
      <c r="K63" s="17"/>
      <c r="L63" s="17"/>
      <c r="M63" s="17"/>
      <c r="N63" s="17"/>
      <c r="O63" s="17"/>
      <c r="P63" s="17"/>
      <c r="Q63" s="17"/>
      <c r="R63" s="17"/>
      <c r="S63" s="17"/>
      <c r="T63" s="17"/>
      <c r="U63" s="28" t="str">
        <f ca="1">OFFSET(setUp!$B$8,0,processing_ind!D62)</f>
        <v>AgeGroup</v>
      </c>
      <c r="V63" s="28" t="str">
        <f ca="1">OFFSET(setUp!$B$8,0,processing_ind!C62)</f>
        <v>AgeGroup</v>
      </c>
    </row>
    <row r="64" spans="1:22" x14ac:dyDescent="0.25">
      <c r="A64" s="4"/>
      <c r="B64" s="4"/>
      <c r="C64" s="4"/>
      <c r="D64" s="74"/>
      <c r="E64" s="7"/>
      <c r="F64" s="8" t="str">
        <f>IF(E64="","",DATEDIF(E64,setUp!$C$5,"Y"))</f>
        <v/>
      </c>
      <c r="G64" s="29"/>
      <c r="H64" s="17"/>
      <c r="I64" s="17"/>
      <c r="J64" s="17"/>
      <c r="K64" s="17"/>
      <c r="L64" s="17"/>
      <c r="M64" s="17"/>
      <c r="N64" s="17"/>
      <c r="O64" s="17"/>
      <c r="P64" s="17"/>
      <c r="Q64" s="17"/>
      <c r="R64" s="17"/>
      <c r="S64" s="17"/>
      <c r="T64" s="17"/>
      <c r="U64" s="28" t="str">
        <f ca="1">OFFSET(setUp!$B$8,0,processing_ind!D63)</f>
        <v>AgeGroup</v>
      </c>
      <c r="V64" s="28" t="str">
        <f ca="1">OFFSET(setUp!$B$8,0,processing_ind!C63)</f>
        <v>AgeGroup</v>
      </c>
    </row>
    <row r="65" spans="1:22" x14ac:dyDescent="0.25">
      <c r="A65" s="4"/>
      <c r="B65" s="4"/>
      <c r="C65" s="4"/>
      <c r="D65" s="74"/>
      <c r="E65" s="7"/>
      <c r="F65" s="8" t="str">
        <f>IF(E65="","",DATEDIF(E65,setUp!$C$5,"Y"))</f>
        <v/>
      </c>
      <c r="G65" s="29"/>
      <c r="H65" s="17"/>
      <c r="I65" s="17"/>
      <c r="J65" s="17"/>
      <c r="K65" s="17"/>
      <c r="L65" s="17"/>
      <c r="M65" s="17"/>
      <c r="N65" s="17"/>
      <c r="O65" s="17"/>
      <c r="P65" s="17"/>
      <c r="Q65" s="17"/>
      <c r="R65" s="17"/>
      <c r="S65" s="17"/>
      <c r="T65" s="17"/>
      <c r="U65" s="28" t="str">
        <f ca="1">OFFSET(setUp!$B$8,0,processing_ind!D64)</f>
        <v>AgeGroup</v>
      </c>
      <c r="V65" s="28" t="str">
        <f ca="1">OFFSET(setUp!$B$8,0,processing_ind!C64)</f>
        <v>AgeGroup</v>
      </c>
    </row>
    <row r="66" spans="1:22" x14ac:dyDescent="0.25">
      <c r="A66" s="4"/>
      <c r="B66" s="4"/>
      <c r="C66" s="4"/>
      <c r="D66" s="74"/>
      <c r="E66" s="7"/>
      <c r="F66" s="8" t="str">
        <f>IF(E66="","",DATEDIF(E66,setUp!$C$5,"Y"))</f>
        <v/>
      </c>
      <c r="G66" s="29"/>
      <c r="H66" s="17"/>
      <c r="I66" s="17"/>
      <c r="J66" s="17"/>
      <c r="K66" s="17"/>
      <c r="L66" s="17"/>
      <c r="M66" s="17"/>
      <c r="N66" s="17"/>
      <c r="O66" s="17"/>
      <c r="P66" s="17"/>
      <c r="Q66" s="17"/>
      <c r="R66" s="17"/>
      <c r="S66" s="17"/>
      <c r="T66" s="17"/>
      <c r="U66" s="28" t="str">
        <f ca="1">OFFSET(setUp!$B$8,0,processing_ind!D65)</f>
        <v>AgeGroup</v>
      </c>
      <c r="V66" s="28" t="str">
        <f ca="1">OFFSET(setUp!$B$8,0,processing_ind!C65)</f>
        <v>AgeGroup</v>
      </c>
    </row>
    <row r="67" spans="1:22" x14ac:dyDescent="0.25">
      <c r="A67" s="4"/>
      <c r="B67" s="4"/>
      <c r="C67" s="4"/>
      <c r="D67" s="74"/>
      <c r="E67" s="7"/>
      <c r="F67" s="8" t="str">
        <f>IF(E67="","",DATEDIF(E67,setUp!$C$5,"Y"))</f>
        <v/>
      </c>
      <c r="G67" s="29"/>
      <c r="H67" s="17"/>
      <c r="I67" s="17"/>
      <c r="J67" s="17"/>
      <c r="K67" s="17"/>
      <c r="L67" s="17"/>
      <c r="M67" s="17"/>
      <c r="N67" s="17"/>
      <c r="O67" s="17"/>
      <c r="P67" s="17"/>
      <c r="Q67" s="17"/>
      <c r="R67" s="17"/>
      <c r="S67" s="17"/>
      <c r="T67" s="17"/>
      <c r="U67" s="28" t="str">
        <f ca="1">OFFSET(setUp!$B$8,0,processing_ind!D66)</f>
        <v>AgeGroup</v>
      </c>
      <c r="V67" s="28" t="str">
        <f ca="1">OFFSET(setUp!$B$8,0,processing_ind!C66)</f>
        <v>AgeGroup</v>
      </c>
    </row>
    <row r="68" spans="1:22" x14ac:dyDescent="0.25">
      <c r="A68" s="4"/>
      <c r="B68" s="4"/>
      <c r="C68" s="4"/>
      <c r="D68" s="4"/>
      <c r="E68" s="4"/>
      <c r="F68" s="8" t="str">
        <f>IF(E68="","",DATEDIF(E68,setUp!$C$5,"Y"))</f>
        <v/>
      </c>
      <c r="G68" s="29"/>
      <c r="H68" s="17"/>
      <c r="I68" s="17"/>
      <c r="J68" s="17"/>
      <c r="K68" s="17"/>
      <c r="L68" s="17"/>
      <c r="M68" s="17"/>
      <c r="N68" s="17"/>
      <c r="O68" s="17"/>
      <c r="P68" s="17"/>
      <c r="Q68" s="17"/>
      <c r="R68" s="17"/>
      <c r="S68" s="17"/>
      <c r="T68" s="17"/>
      <c r="U68" s="28" t="str">
        <f ca="1">OFFSET(setUp!$B$8,0,processing_ind!D67)</f>
        <v>AgeGroup</v>
      </c>
      <c r="V68" s="28" t="str">
        <f ca="1">OFFSET(setUp!$B$8,0,processing_ind!C67)</f>
        <v>AgeGroup</v>
      </c>
    </row>
    <row r="69" spans="1:22" x14ac:dyDescent="0.25">
      <c r="A69" s="4"/>
      <c r="B69" s="4"/>
      <c r="C69" s="4"/>
      <c r="D69" s="4"/>
      <c r="E69" s="4"/>
      <c r="F69" s="8" t="str">
        <f>IF(E69="","",DATEDIF(E69,setUp!$C$5,"Y"))</f>
        <v/>
      </c>
      <c r="G69" s="29"/>
      <c r="H69" s="17"/>
      <c r="I69" s="17"/>
      <c r="J69" s="17"/>
      <c r="K69" s="17"/>
      <c r="L69" s="17"/>
      <c r="M69" s="17"/>
      <c r="N69" s="17"/>
      <c r="O69" s="17"/>
      <c r="P69" s="17"/>
      <c r="Q69" s="17"/>
      <c r="R69" s="17"/>
      <c r="S69" s="17"/>
      <c r="T69" s="17"/>
      <c r="U69" s="28" t="str">
        <f ca="1">OFFSET(setUp!$B$8,0,processing_ind!D68)</f>
        <v>AgeGroup</v>
      </c>
      <c r="V69" s="28" t="str">
        <f ca="1">OFFSET(setUp!$B$8,0,processing_ind!C68)</f>
        <v>AgeGroup</v>
      </c>
    </row>
    <row r="70" spans="1:22" x14ac:dyDescent="0.25">
      <c r="A70" s="4"/>
      <c r="B70" s="4"/>
      <c r="C70" s="4"/>
      <c r="D70" s="4"/>
      <c r="E70" s="4"/>
      <c r="F70" s="8" t="str">
        <f>IF(E70="","",DATEDIF(E70,setUp!$C$5,"Y"))</f>
        <v/>
      </c>
      <c r="G70" s="29"/>
      <c r="H70" s="17"/>
      <c r="I70" s="17"/>
      <c r="J70" s="17"/>
      <c r="K70" s="17"/>
      <c r="L70" s="17"/>
      <c r="M70" s="17"/>
      <c r="N70" s="17"/>
      <c r="O70" s="17"/>
      <c r="P70" s="17"/>
      <c r="Q70" s="17"/>
      <c r="R70" s="17"/>
      <c r="S70" s="17"/>
      <c r="T70" s="17"/>
      <c r="U70" s="28" t="str">
        <f ca="1">OFFSET(setUp!$B$8,0,processing_ind!D69)</f>
        <v>AgeGroup</v>
      </c>
      <c r="V70" s="28" t="str">
        <f ca="1">OFFSET(setUp!$B$8,0,processing_ind!C69)</f>
        <v>AgeGroup</v>
      </c>
    </row>
    <row r="71" spans="1:22" x14ac:dyDescent="0.25">
      <c r="A71" s="4"/>
      <c r="B71" s="4"/>
      <c r="C71" s="4"/>
      <c r="D71" s="4"/>
      <c r="E71" s="4"/>
      <c r="F71" s="8" t="str">
        <f>IF(E71="","",DATEDIF(E71,setUp!$C$5,"Y"))</f>
        <v/>
      </c>
      <c r="G71" s="29"/>
      <c r="H71" s="17"/>
      <c r="I71" s="17"/>
      <c r="J71" s="17"/>
      <c r="K71" s="17"/>
      <c r="L71" s="17"/>
      <c r="M71" s="17"/>
      <c r="N71" s="17"/>
      <c r="O71" s="17"/>
      <c r="P71" s="17"/>
      <c r="Q71" s="17"/>
      <c r="R71" s="17"/>
      <c r="S71" s="17"/>
      <c r="T71" s="17"/>
      <c r="U71" s="28" t="str">
        <f ca="1">OFFSET(setUp!$B$8,0,processing_ind!D70)</f>
        <v>AgeGroup</v>
      </c>
      <c r="V71" s="28" t="str">
        <f ca="1">OFFSET(setUp!$B$8,0,processing_ind!C70)</f>
        <v>AgeGroup</v>
      </c>
    </row>
    <row r="72" spans="1:22" x14ac:dyDescent="0.25">
      <c r="A72" s="4"/>
      <c r="B72" s="4"/>
      <c r="C72" s="4"/>
      <c r="D72" s="4"/>
      <c r="E72" s="4"/>
      <c r="F72" s="8" t="str">
        <f>IF(E72="","",DATEDIF(E72,setUp!$C$5,"Y"))</f>
        <v/>
      </c>
      <c r="G72" s="29"/>
      <c r="H72" s="17"/>
      <c r="I72" s="17"/>
      <c r="J72" s="17"/>
      <c r="K72" s="17"/>
      <c r="L72" s="17"/>
      <c r="M72" s="17"/>
      <c r="N72" s="17"/>
      <c r="O72" s="17"/>
      <c r="P72" s="17"/>
      <c r="Q72" s="17"/>
      <c r="R72" s="17"/>
      <c r="S72" s="17"/>
      <c r="T72" s="17"/>
      <c r="U72" s="28" t="str">
        <f ca="1">OFFSET(setUp!$B$8,0,processing_ind!D71)</f>
        <v>AgeGroup</v>
      </c>
      <c r="V72" s="28" t="str">
        <f ca="1">OFFSET(setUp!$B$8,0,processing_ind!C71)</f>
        <v>AgeGroup</v>
      </c>
    </row>
    <row r="73" spans="1:22" x14ac:dyDescent="0.25">
      <c r="A73" s="4"/>
      <c r="B73" s="4"/>
      <c r="C73" s="4"/>
      <c r="D73" s="4"/>
      <c r="E73" s="4"/>
      <c r="F73" s="8" t="str">
        <f>IF(E73="","",DATEDIF(E73,setUp!$C$5,"Y"))</f>
        <v/>
      </c>
      <c r="G73" s="29"/>
      <c r="H73" s="17"/>
      <c r="I73" s="17"/>
      <c r="J73" s="17"/>
      <c r="K73" s="17"/>
      <c r="L73" s="17"/>
      <c r="M73" s="17"/>
      <c r="N73" s="17"/>
      <c r="O73" s="17"/>
      <c r="P73" s="17"/>
      <c r="Q73" s="17"/>
      <c r="R73" s="17"/>
      <c r="S73" s="17"/>
      <c r="T73" s="17"/>
      <c r="U73" s="28" t="str">
        <f ca="1">OFFSET(setUp!$B$8,0,processing_ind!D72)</f>
        <v>AgeGroup</v>
      </c>
      <c r="V73" s="28" t="str">
        <f ca="1">OFFSET(setUp!$B$8,0,processing_ind!C72)</f>
        <v>AgeGroup</v>
      </c>
    </row>
    <row r="74" spans="1:22" x14ac:dyDescent="0.25">
      <c r="A74" s="4"/>
      <c r="B74" s="4"/>
      <c r="C74" s="4"/>
      <c r="D74" s="4"/>
      <c r="E74" s="4"/>
      <c r="F74" s="8" t="str">
        <f>IF(E74="","",DATEDIF(E74,setUp!$C$5,"Y"))</f>
        <v/>
      </c>
      <c r="G74" s="29"/>
      <c r="H74" s="17"/>
      <c r="I74" s="17"/>
      <c r="J74" s="17"/>
      <c r="K74" s="17"/>
      <c r="L74" s="17"/>
      <c r="M74" s="17"/>
      <c r="N74" s="17"/>
      <c r="O74" s="17"/>
      <c r="P74" s="17"/>
      <c r="Q74" s="17"/>
      <c r="R74" s="17"/>
      <c r="S74" s="17"/>
      <c r="T74" s="17"/>
      <c r="U74" s="28" t="str">
        <f ca="1">OFFSET(setUp!$B$8,0,processing_ind!D73)</f>
        <v>AgeGroup</v>
      </c>
      <c r="V74" s="28" t="str">
        <f ca="1">OFFSET(setUp!$B$8,0,processing_ind!C73)</f>
        <v>AgeGroup</v>
      </c>
    </row>
    <row r="75" spans="1:22" x14ac:dyDescent="0.25">
      <c r="A75" s="4"/>
      <c r="B75" s="4"/>
      <c r="C75" s="4"/>
      <c r="D75" s="4"/>
      <c r="E75" s="4"/>
      <c r="F75" s="8" t="str">
        <f>IF(E75="","",DATEDIF(E75,setUp!$C$5,"Y"))</f>
        <v/>
      </c>
      <c r="G75" s="29"/>
      <c r="H75" s="17"/>
      <c r="I75" s="17"/>
      <c r="J75" s="17"/>
      <c r="K75" s="17"/>
      <c r="L75" s="17"/>
      <c r="M75" s="17"/>
      <c r="N75" s="17"/>
      <c r="O75" s="17"/>
      <c r="P75" s="17"/>
      <c r="Q75" s="17"/>
      <c r="R75" s="17"/>
      <c r="S75" s="17"/>
      <c r="T75" s="17"/>
      <c r="U75" s="28" t="str">
        <f ca="1">OFFSET(setUp!$B$8,0,processing_ind!D74)</f>
        <v>AgeGroup</v>
      </c>
      <c r="V75" s="28" t="str">
        <f ca="1">OFFSET(setUp!$B$8,0,processing_ind!C74)</f>
        <v>AgeGroup</v>
      </c>
    </row>
    <row r="76" spans="1:22" x14ac:dyDescent="0.25">
      <c r="A76" s="4"/>
      <c r="B76" s="4"/>
      <c r="C76" s="4"/>
      <c r="D76" s="4"/>
      <c r="E76" s="4"/>
      <c r="F76" s="8" t="str">
        <f>IF(E76="","",DATEDIF(E76,setUp!$C$5,"Y"))</f>
        <v/>
      </c>
      <c r="G76" s="29"/>
      <c r="H76" s="17"/>
      <c r="I76" s="17"/>
      <c r="J76" s="17"/>
      <c r="K76" s="17"/>
      <c r="L76" s="17"/>
      <c r="M76" s="17"/>
      <c r="N76" s="17"/>
      <c r="O76" s="17"/>
      <c r="P76" s="17"/>
      <c r="Q76" s="17"/>
      <c r="R76" s="17"/>
      <c r="S76" s="17"/>
      <c r="T76" s="17"/>
      <c r="U76" s="28" t="str">
        <f ca="1">OFFSET(setUp!$B$8,0,processing_ind!D75)</f>
        <v>AgeGroup</v>
      </c>
      <c r="V76" s="28" t="str">
        <f ca="1">OFFSET(setUp!$B$8,0,processing_ind!C75)</f>
        <v>AgeGroup</v>
      </c>
    </row>
    <row r="77" spans="1:22" x14ac:dyDescent="0.25">
      <c r="A77" s="4"/>
      <c r="B77" s="4"/>
      <c r="C77" s="4"/>
      <c r="D77" s="4"/>
      <c r="E77" s="4"/>
      <c r="F77" s="8" t="str">
        <f>IF(E77="","",DATEDIF(E77,setUp!$C$5,"Y"))</f>
        <v/>
      </c>
      <c r="G77" s="29"/>
      <c r="H77" s="17"/>
      <c r="I77" s="17"/>
      <c r="J77" s="17"/>
      <c r="K77" s="17"/>
      <c r="L77" s="17"/>
      <c r="M77" s="17"/>
      <c r="N77" s="17"/>
      <c r="O77" s="17"/>
      <c r="P77" s="17"/>
      <c r="Q77" s="17"/>
      <c r="R77" s="17"/>
      <c r="S77" s="17"/>
      <c r="T77" s="17"/>
      <c r="U77" s="28" t="str">
        <f ca="1">OFFSET(setUp!$B$8,0,processing_ind!D76)</f>
        <v>AgeGroup</v>
      </c>
      <c r="V77" s="28" t="str">
        <f ca="1">OFFSET(setUp!$B$8,0,processing_ind!C76)</f>
        <v>AgeGroup</v>
      </c>
    </row>
    <row r="78" spans="1:22" x14ac:dyDescent="0.25">
      <c r="A78" s="4"/>
      <c r="B78" s="4"/>
      <c r="C78" s="4"/>
      <c r="D78" s="4"/>
      <c r="E78" s="4"/>
      <c r="F78" s="8" t="str">
        <f>IF(E78="","",DATEDIF(E78,setUp!$C$5,"Y"))</f>
        <v/>
      </c>
      <c r="G78" s="29"/>
      <c r="H78" s="17"/>
      <c r="I78" s="17"/>
      <c r="J78" s="17"/>
      <c r="K78" s="17"/>
      <c r="L78" s="17"/>
      <c r="M78" s="17"/>
      <c r="N78" s="17"/>
      <c r="O78" s="17"/>
      <c r="P78" s="17"/>
      <c r="Q78" s="17"/>
      <c r="R78" s="17"/>
      <c r="S78" s="17"/>
      <c r="T78" s="17"/>
      <c r="U78" s="28" t="str">
        <f ca="1">OFFSET(setUp!$B$8,0,processing_ind!D77)</f>
        <v>AgeGroup</v>
      </c>
      <c r="V78" s="28" t="str">
        <f ca="1">OFFSET(setUp!$B$8,0,processing_ind!C77)</f>
        <v>AgeGroup</v>
      </c>
    </row>
    <row r="79" spans="1:22" x14ac:dyDescent="0.25">
      <c r="A79" s="4"/>
      <c r="B79" s="4"/>
      <c r="C79" s="4"/>
      <c r="D79" s="4"/>
      <c r="E79" s="4"/>
      <c r="F79" s="8" t="str">
        <f>IF(E79="","",DATEDIF(E79,setUp!$C$5,"Y"))</f>
        <v/>
      </c>
      <c r="G79" s="29"/>
      <c r="H79" s="17"/>
      <c r="I79" s="17"/>
      <c r="J79" s="17"/>
      <c r="K79" s="17"/>
      <c r="L79" s="17"/>
      <c r="M79" s="17"/>
      <c r="N79" s="17"/>
      <c r="O79" s="17"/>
      <c r="P79" s="17"/>
      <c r="Q79" s="17"/>
      <c r="R79" s="17"/>
      <c r="S79" s="17"/>
      <c r="T79" s="17"/>
      <c r="U79" s="28" t="str">
        <f ca="1">OFFSET(setUp!$B$8,0,processing_ind!D78)</f>
        <v>AgeGroup</v>
      </c>
      <c r="V79" s="28" t="str">
        <f ca="1">OFFSET(setUp!$B$8,0,processing_ind!C78)</f>
        <v>AgeGroup</v>
      </c>
    </row>
    <row r="80" spans="1:22" x14ac:dyDescent="0.25">
      <c r="A80" s="4"/>
      <c r="B80" s="4"/>
      <c r="C80" s="4"/>
      <c r="D80" s="4"/>
      <c r="E80" s="4"/>
      <c r="F80" s="8" t="str">
        <f>IF(E80="","",DATEDIF(E80,setUp!$C$5,"Y"))</f>
        <v/>
      </c>
      <c r="G80" s="29"/>
      <c r="H80" s="17"/>
      <c r="I80" s="17"/>
      <c r="J80" s="17"/>
      <c r="K80" s="17"/>
      <c r="L80" s="17"/>
      <c r="M80" s="17"/>
      <c r="N80" s="17"/>
      <c r="O80" s="17"/>
      <c r="P80" s="17"/>
      <c r="Q80" s="17"/>
      <c r="R80" s="17"/>
      <c r="S80" s="17"/>
      <c r="T80" s="17"/>
      <c r="U80" s="28" t="str">
        <f ca="1">OFFSET(setUp!$B$8,0,processing_ind!D79)</f>
        <v>AgeGroup</v>
      </c>
      <c r="V80" s="28" t="str">
        <f ca="1">OFFSET(setUp!$B$8,0,processing_ind!C79)</f>
        <v>AgeGroup</v>
      </c>
    </row>
    <row r="81" spans="1:22" x14ac:dyDescent="0.25">
      <c r="A81" s="4"/>
      <c r="B81" s="4"/>
      <c r="C81" s="4"/>
      <c r="D81" s="4"/>
      <c r="E81" s="4"/>
      <c r="F81" s="8" t="str">
        <f>IF(E81="","",DATEDIF(E81,setUp!$C$5,"Y"))</f>
        <v/>
      </c>
      <c r="G81" s="29"/>
      <c r="H81" s="17"/>
      <c r="I81" s="17"/>
      <c r="J81" s="17"/>
      <c r="K81" s="17"/>
      <c r="L81" s="17"/>
      <c r="M81" s="17"/>
      <c r="N81" s="17"/>
      <c r="O81" s="17"/>
      <c r="P81" s="17"/>
      <c r="Q81" s="17"/>
      <c r="R81" s="17"/>
      <c r="S81" s="17"/>
      <c r="T81" s="17"/>
      <c r="U81" s="28" t="str">
        <f ca="1">OFFSET(setUp!$B$8,0,processing_ind!D80)</f>
        <v>AgeGroup</v>
      </c>
      <c r="V81" s="28" t="str">
        <f ca="1">OFFSET(setUp!$B$8,0,processing_ind!C80)</f>
        <v>AgeGroup</v>
      </c>
    </row>
    <row r="82" spans="1:22" x14ac:dyDescent="0.25">
      <c r="A82" s="4"/>
      <c r="B82" s="4"/>
      <c r="C82" s="4"/>
      <c r="D82" s="4"/>
      <c r="E82" s="4"/>
      <c r="F82" s="8" t="str">
        <f>IF(E82="","",DATEDIF(E82,setUp!$C$5,"Y"))</f>
        <v/>
      </c>
      <c r="G82" s="29"/>
      <c r="H82" s="17"/>
      <c r="I82" s="17"/>
      <c r="J82" s="17"/>
      <c r="K82" s="17"/>
      <c r="L82" s="17"/>
      <c r="M82" s="17"/>
      <c r="N82" s="17"/>
      <c r="O82" s="17"/>
      <c r="P82" s="17"/>
      <c r="Q82" s="17"/>
      <c r="R82" s="17"/>
      <c r="S82" s="17"/>
      <c r="T82" s="17"/>
      <c r="U82" s="28" t="str">
        <f ca="1">OFFSET(setUp!$B$8,0,processing_ind!D81)</f>
        <v>AgeGroup</v>
      </c>
      <c r="V82" s="28" t="str">
        <f ca="1">OFFSET(setUp!$B$8,0,processing_ind!C81)</f>
        <v>AgeGroup</v>
      </c>
    </row>
    <row r="83" spans="1:22" x14ac:dyDescent="0.25">
      <c r="A83" s="4"/>
      <c r="B83" s="4"/>
      <c r="C83" s="4"/>
      <c r="D83" s="4"/>
      <c r="E83" s="4"/>
      <c r="F83" s="8" t="str">
        <f>IF(E83="","",DATEDIF(E83,setUp!$C$5,"Y"))</f>
        <v/>
      </c>
      <c r="G83" s="29"/>
      <c r="H83" s="17"/>
      <c r="I83" s="17"/>
      <c r="J83" s="17"/>
      <c r="K83" s="17"/>
      <c r="L83" s="17"/>
      <c r="M83" s="17"/>
      <c r="N83" s="17"/>
      <c r="O83" s="17"/>
      <c r="P83" s="17"/>
      <c r="Q83" s="17"/>
      <c r="R83" s="17"/>
      <c r="S83" s="17"/>
      <c r="T83" s="17"/>
      <c r="U83" s="28" t="str">
        <f ca="1">OFFSET(setUp!$B$8,0,processing_ind!D82)</f>
        <v>AgeGroup</v>
      </c>
      <c r="V83" s="28" t="str">
        <f ca="1">OFFSET(setUp!$B$8,0,processing_ind!C82)</f>
        <v>AgeGroup</v>
      </c>
    </row>
    <row r="84" spans="1:22" x14ac:dyDescent="0.25">
      <c r="A84" s="4"/>
      <c r="B84" s="4"/>
      <c r="C84" s="4"/>
      <c r="D84" s="4"/>
      <c r="E84" s="4"/>
      <c r="F84" s="8" t="str">
        <f>IF(E84="","",DATEDIF(E84,setUp!$C$5,"Y"))</f>
        <v/>
      </c>
      <c r="G84" s="29"/>
      <c r="H84" s="17"/>
      <c r="I84" s="17"/>
      <c r="J84" s="17"/>
      <c r="K84" s="17"/>
      <c r="L84" s="17"/>
      <c r="M84" s="17"/>
      <c r="N84" s="17"/>
      <c r="O84" s="17"/>
      <c r="P84" s="17"/>
      <c r="Q84" s="17"/>
      <c r="R84" s="17"/>
      <c r="S84" s="17"/>
      <c r="T84" s="17"/>
      <c r="U84" s="28" t="str">
        <f ca="1">OFFSET(setUp!$B$8,0,processing_ind!D83)</f>
        <v>AgeGroup</v>
      </c>
      <c r="V84" s="28" t="str">
        <f ca="1">OFFSET(setUp!$B$8,0,processing_ind!C83)</f>
        <v>AgeGroup</v>
      </c>
    </row>
    <row r="85" spans="1:22" x14ac:dyDescent="0.25">
      <c r="A85" s="4"/>
      <c r="B85" s="4"/>
      <c r="C85" s="4"/>
      <c r="D85" s="4"/>
      <c r="E85" s="4"/>
      <c r="F85" s="8" t="str">
        <f>IF(E85="","",DATEDIF(E85,setUp!$C$5,"Y"))</f>
        <v/>
      </c>
      <c r="G85" s="29"/>
      <c r="H85" s="17"/>
      <c r="I85" s="17"/>
      <c r="J85" s="17"/>
      <c r="K85" s="17"/>
      <c r="L85" s="17"/>
      <c r="M85" s="17"/>
      <c r="N85" s="17"/>
      <c r="O85" s="17"/>
      <c r="P85" s="17"/>
      <c r="Q85" s="17"/>
      <c r="R85" s="17"/>
      <c r="S85" s="17"/>
      <c r="T85" s="17"/>
      <c r="U85" s="28" t="str">
        <f ca="1">OFFSET(setUp!$B$8,0,processing_ind!D84)</f>
        <v>AgeGroup</v>
      </c>
      <c r="V85" s="28" t="str">
        <f ca="1">OFFSET(setUp!$B$8,0,processing_ind!C84)</f>
        <v>AgeGroup</v>
      </c>
    </row>
    <row r="86" spans="1:22" x14ac:dyDescent="0.25">
      <c r="A86" s="4"/>
      <c r="B86" s="4"/>
      <c r="C86" s="4"/>
      <c r="D86" s="4"/>
      <c r="E86" s="4"/>
      <c r="F86" s="8" t="str">
        <f>IF(E86="","",DATEDIF(E86,setUp!$C$5,"Y"))</f>
        <v/>
      </c>
      <c r="G86" s="29"/>
      <c r="H86" s="17"/>
      <c r="I86" s="17"/>
      <c r="J86" s="17"/>
      <c r="K86" s="17"/>
      <c r="L86" s="17"/>
      <c r="M86" s="17"/>
      <c r="N86" s="17"/>
      <c r="O86" s="17"/>
      <c r="P86" s="17"/>
      <c r="Q86" s="17"/>
      <c r="R86" s="17"/>
      <c r="S86" s="17"/>
      <c r="T86" s="17"/>
      <c r="U86" s="28" t="str">
        <f ca="1">OFFSET(setUp!$B$8,0,processing_ind!D85)</f>
        <v>AgeGroup</v>
      </c>
      <c r="V86" s="28" t="str">
        <f ca="1">OFFSET(setUp!$B$8,0,processing_ind!C85)</f>
        <v>AgeGroup</v>
      </c>
    </row>
    <row r="87" spans="1:22" x14ac:dyDescent="0.25">
      <c r="A87" s="4"/>
      <c r="B87" s="4"/>
      <c r="C87" s="4"/>
      <c r="D87" s="4"/>
      <c r="E87" s="4"/>
      <c r="F87" s="8" t="str">
        <f>IF(E87="","",DATEDIF(E87,setUp!$C$5,"Y"))</f>
        <v/>
      </c>
      <c r="G87" s="29"/>
      <c r="H87" s="17"/>
      <c r="I87" s="17"/>
      <c r="J87" s="17"/>
      <c r="K87" s="17"/>
      <c r="L87" s="17"/>
      <c r="M87" s="17"/>
      <c r="N87" s="17"/>
      <c r="O87" s="17"/>
      <c r="P87" s="17"/>
      <c r="Q87" s="17"/>
      <c r="R87" s="17"/>
      <c r="S87" s="17"/>
      <c r="T87" s="17"/>
      <c r="U87" s="28" t="str">
        <f ca="1">OFFSET(setUp!$B$8,0,processing_ind!D86)</f>
        <v>AgeGroup</v>
      </c>
      <c r="V87" s="28" t="str">
        <f ca="1">OFFSET(setUp!$B$8,0,processing_ind!C86)</f>
        <v>AgeGroup</v>
      </c>
    </row>
    <row r="88" spans="1:22" x14ac:dyDescent="0.25">
      <c r="A88" s="4"/>
      <c r="B88" s="4"/>
      <c r="C88" s="4"/>
      <c r="D88" s="4"/>
      <c r="E88" s="4"/>
      <c r="F88" s="8" t="str">
        <f>IF(E88="","",DATEDIF(E88,setUp!$C$5,"Y"))</f>
        <v/>
      </c>
      <c r="G88" s="29"/>
      <c r="H88" s="17"/>
      <c r="I88" s="17"/>
      <c r="J88" s="17"/>
      <c r="K88" s="17"/>
      <c r="L88" s="17"/>
      <c r="M88" s="17"/>
      <c r="N88" s="17"/>
      <c r="O88" s="17"/>
      <c r="P88" s="17"/>
      <c r="Q88" s="17"/>
      <c r="R88" s="17"/>
      <c r="S88" s="17"/>
      <c r="T88" s="17"/>
      <c r="U88" s="28" t="str">
        <f ca="1">OFFSET(setUp!$B$8,0,processing_ind!D87)</f>
        <v>AgeGroup</v>
      </c>
      <c r="V88" s="28" t="str">
        <f ca="1">OFFSET(setUp!$B$8,0,processing_ind!C87)</f>
        <v>AgeGroup</v>
      </c>
    </row>
    <row r="89" spans="1:22" x14ac:dyDescent="0.25">
      <c r="A89" s="4"/>
      <c r="B89" s="4"/>
      <c r="C89" s="4"/>
      <c r="D89" s="4"/>
      <c r="E89" s="4"/>
      <c r="F89" s="8" t="str">
        <f>IF(E89="","",DATEDIF(E89,setUp!$C$5,"Y"))</f>
        <v/>
      </c>
      <c r="G89" s="29"/>
      <c r="H89" s="17"/>
      <c r="I89" s="17"/>
      <c r="J89" s="17"/>
      <c r="K89" s="17"/>
      <c r="L89" s="17"/>
      <c r="M89" s="17"/>
      <c r="N89" s="17"/>
      <c r="O89" s="17"/>
      <c r="P89" s="17"/>
      <c r="Q89" s="17"/>
      <c r="R89" s="17"/>
      <c r="S89" s="17"/>
      <c r="T89" s="17"/>
      <c r="U89" s="28" t="str">
        <f ca="1">OFFSET(setUp!$B$8,0,processing_ind!D88)</f>
        <v>AgeGroup</v>
      </c>
      <c r="V89" s="28" t="str">
        <f ca="1">OFFSET(setUp!$B$8,0,processing_ind!C88)</f>
        <v>AgeGroup</v>
      </c>
    </row>
    <row r="90" spans="1:22" x14ac:dyDescent="0.25">
      <c r="A90" s="4"/>
      <c r="B90" s="4"/>
      <c r="C90" s="4"/>
      <c r="D90" s="4"/>
      <c r="E90" s="4"/>
      <c r="F90" s="8" t="str">
        <f>IF(E90="","",DATEDIF(E90,setUp!$C$5,"Y"))</f>
        <v/>
      </c>
      <c r="G90" s="29"/>
      <c r="H90" s="17"/>
      <c r="I90" s="17"/>
      <c r="J90" s="17"/>
      <c r="K90" s="17"/>
      <c r="L90" s="17"/>
      <c r="M90" s="17"/>
      <c r="N90" s="17"/>
      <c r="O90" s="17"/>
      <c r="P90" s="17"/>
      <c r="Q90" s="17"/>
      <c r="R90" s="17"/>
      <c r="S90" s="17"/>
      <c r="T90" s="17"/>
      <c r="U90" s="28" t="str">
        <f ca="1">OFFSET(setUp!$B$8,0,processing_ind!D89)</f>
        <v>AgeGroup</v>
      </c>
      <c r="V90" s="28" t="str">
        <f ca="1">OFFSET(setUp!$B$8,0,processing_ind!C89)</f>
        <v>AgeGroup</v>
      </c>
    </row>
    <row r="91" spans="1:22" x14ac:dyDescent="0.25">
      <c r="A91" s="4"/>
      <c r="B91" s="4"/>
      <c r="C91" s="4"/>
      <c r="D91" s="4"/>
      <c r="E91" s="4"/>
      <c r="F91" s="8" t="str">
        <f>IF(E91="","",DATEDIF(E91,setUp!$C$5,"Y"))</f>
        <v/>
      </c>
      <c r="G91" s="29"/>
      <c r="H91" s="17"/>
      <c r="I91" s="17"/>
      <c r="J91" s="17"/>
      <c r="K91" s="17"/>
      <c r="L91" s="17"/>
      <c r="M91" s="17"/>
      <c r="N91" s="17"/>
      <c r="O91" s="17"/>
      <c r="P91" s="17"/>
      <c r="Q91" s="17"/>
      <c r="R91" s="17"/>
      <c r="S91" s="17"/>
      <c r="T91" s="17"/>
      <c r="U91" s="28" t="str">
        <f ca="1">OFFSET(setUp!$B$8,0,processing_ind!D90)</f>
        <v>AgeGroup</v>
      </c>
      <c r="V91" s="28" t="str">
        <f ca="1">OFFSET(setUp!$B$8,0,processing_ind!C90)</f>
        <v>AgeGroup</v>
      </c>
    </row>
    <row r="92" spans="1:22" x14ac:dyDescent="0.25">
      <c r="A92" s="4"/>
      <c r="B92" s="4"/>
      <c r="C92" s="4"/>
      <c r="D92" s="4"/>
      <c r="E92" s="4"/>
      <c r="F92" s="8" t="str">
        <f>IF(E92="","",DATEDIF(E92,setUp!$C$5,"Y"))</f>
        <v/>
      </c>
      <c r="G92" s="29"/>
      <c r="H92" s="17"/>
      <c r="I92" s="17"/>
      <c r="J92" s="17"/>
      <c r="K92" s="17"/>
      <c r="L92" s="17"/>
      <c r="M92" s="17"/>
      <c r="N92" s="17"/>
      <c r="O92" s="17"/>
      <c r="P92" s="17"/>
      <c r="Q92" s="17"/>
      <c r="R92" s="17"/>
      <c r="S92" s="17"/>
      <c r="T92" s="17"/>
      <c r="U92" s="28" t="str">
        <f ca="1">OFFSET(setUp!$B$8,0,processing_ind!D91)</f>
        <v>AgeGroup</v>
      </c>
      <c r="V92" s="28" t="str">
        <f ca="1">OFFSET(setUp!$B$8,0,processing_ind!C91)</f>
        <v>AgeGroup</v>
      </c>
    </row>
    <row r="93" spans="1:22" x14ac:dyDescent="0.25">
      <c r="A93" s="4"/>
      <c r="B93" s="4"/>
      <c r="C93" s="4"/>
      <c r="D93" s="4"/>
      <c r="E93" s="4"/>
      <c r="F93" s="8" t="str">
        <f>IF(E93="","",DATEDIF(E93,setUp!$C$5,"Y"))</f>
        <v/>
      </c>
      <c r="G93" s="29"/>
      <c r="H93" s="17"/>
      <c r="I93" s="17"/>
      <c r="J93" s="17"/>
      <c r="K93" s="17"/>
      <c r="L93" s="17"/>
      <c r="M93" s="17"/>
      <c r="N93" s="17"/>
      <c r="O93" s="17"/>
      <c r="P93" s="17"/>
      <c r="Q93" s="17"/>
      <c r="R93" s="17"/>
      <c r="S93" s="17"/>
      <c r="T93" s="17"/>
      <c r="U93" s="28" t="str">
        <f ca="1">OFFSET(setUp!$B$8,0,processing_ind!D92)</f>
        <v>AgeGroup</v>
      </c>
      <c r="V93" s="28" t="str">
        <f ca="1">OFFSET(setUp!$B$8,0,processing_ind!C92)</f>
        <v>AgeGroup</v>
      </c>
    </row>
    <row r="94" spans="1:22" x14ac:dyDescent="0.25">
      <c r="A94" s="4"/>
      <c r="B94" s="4"/>
      <c r="C94" s="4"/>
      <c r="D94" s="4"/>
      <c r="E94" s="4"/>
      <c r="F94" s="8" t="str">
        <f>IF(E94="","",DATEDIF(E94,setUp!$C$5,"Y"))</f>
        <v/>
      </c>
      <c r="G94" s="29"/>
      <c r="H94" s="17"/>
      <c r="I94" s="17"/>
      <c r="J94" s="17"/>
      <c r="K94" s="17"/>
      <c r="L94" s="17"/>
      <c r="M94" s="17"/>
      <c r="N94" s="17"/>
      <c r="O94" s="17"/>
      <c r="P94" s="17"/>
      <c r="Q94" s="17"/>
      <c r="R94" s="17"/>
      <c r="S94" s="17"/>
      <c r="T94" s="17"/>
      <c r="U94" s="28" t="str">
        <f ca="1">OFFSET(setUp!$B$8,0,processing_ind!D93)</f>
        <v>AgeGroup</v>
      </c>
      <c r="V94" s="28" t="str">
        <f ca="1">OFFSET(setUp!$B$8,0,processing_ind!C93)</f>
        <v>AgeGroup</v>
      </c>
    </row>
    <row r="95" spans="1:22" x14ac:dyDescent="0.25">
      <c r="A95" s="4"/>
      <c r="B95" s="4"/>
      <c r="C95" s="4"/>
      <c r="D95" s="4"/>
      <c r="E95" s="4"/>
      <c r="F95" s="8" t="str">
        <f>IF(E95="","",DATEDIF(E95,setUp!$C$5,"Y"))</f>
        <v/>
      </c>
      <c r="G95" s="29"/>
      <c r="H95" s="17"/>
      <c r="I95" s="17"/>
      <c r="J95" s="17"/>
      <c r="K95" s="17"/>
      <c r="L95" s="17"/>
      <c r="M95" s="17"/>
      <c r="N95" s="17"/>
      <c r="O95" s="17"/>
      <c r="P95" s="17"/>
      <c r="Q95" s="17"/>
      <c r="R95" s="17"/>
      <c r="S95" s="17"/>
      <c r="T95" s="17"/>
      <c r="U95" s="28" t="str">
        <f ca="1">OFFSET(setUp!$B$8,0,processing_ind!D94)</f>
        <v>AgeGroup</v>
      </c>
      <c r="V95" s="28" t="str">
        <f ca="1">OFFSET(setUp!$B$8,0,processing_ind!C94)</f>
        <v>AgeGroup</v>
      </c>
    </row>
    <row r="96" spans="1:22" x14ac:dyDescent="0.25">
      <c r="A96" s="4"/>
      <c r="B96" s="4"/>
      <c r="C96" s="4"/>
      <c r="D96" s="4"/>
      <c r="E96" s="4"/>
      <c r="F96" s="8" t="str">
        <f>IF(E96="","",DATEDIF(E96,setUp!$C$5,"Y"))</f>
        <v/>
      </c>
      <c r="G96" s="29"/>
      <c r="H96" s="17"/>
      <c r="I96" s="17"/>
      <c r="J96" s="17"/>
      <c r="K96" s="17"/>
      <c r="L96" s="17"/>
      <c r="M96" s="17"/>
      <c r="N96" s="17"/>
      <c r="O96" s="17"/>
      <c r="P96" s="17"/>
      <c r="Q96" s="17"/>
      <c r="R96" s="17"/>
      <c r="S96" s="17"/>
      <c r="T96" s="17"/>
      <c r="U96" s="28" t="str">
        <f ca="1">OFFSET(setUp!$B$8,0,processing_ind!D95)</f>
        <v>AgeGroup</v>
      </c>
      <c r="V96" s="28" t="str">
        <f ca="1">OFFSET(setUp!$B$8,0,processing_ind!C95)</f>
        <v>AgeGroup</v>
      </c>
    </row>
    <row r="97" spans="1:22" x14ac:dyDescent="0.25">
      <c r="A97" s="4"/>
      <c r="B97" s="4"/>
      <c r="C97" s="4"/>
      <c r="D97" s="4"/>
      <c r="E97" s="4"/>
      <c r="F97" s="8" t="str">
        <f>IF(E97="","",DATEDIF(E97,setUp!$C$5,"Y"))</f>
        <v/>
      </c>
      <c r="G97" s="29"/>
      <c r="H97" s="17"/>
      <c r="I97" s="17"/>
      <c r="J97" s="17"/>
      <c r="K97" s="17"/>
      <c r="L97" s="17"/>
      <c r="M97" s="17"/>
      <c r="N97" s="17"/>
      <c r="O97" s="17"/>
      <c r="P97" s="17"/>
      <c r="Q97" s="17"/>
      <c r="R97" s="17"/>
      <c r="S97" s="17"/>
      <c r="T97" s="17"/>
      <c r="U97" s="28" t="str">
        <f ca="1">OFFSET(setUp!$B$8,0,processing_ind!D96)</f>
        <v>AgeGroup</v>
      </c>
      <c r="V97" s="28" t="str">
        <f ca="1">OFFSET(setUp!$B$8,0,processing_ind!C96)</f>
        <v>AgeGroup</v>
      </c>
    </row>
    <row r="98" spans="1:22" x14ac:dyDescent="0.25">
      <c r="A98" s="4"/>
      <c r="B98" s="4"/>
      <c r="C98" s="4"/>
      <c r="D98" s="4"/>
      <c r="E98" s="4"/>
      <c r="F98" s="8" t="str">
        <f>IF(E98="","",DATEDIF(E98,setUp!$C$5,"Y"))</f>
        <v/>
      </c>
      <c r="G98" s="29"/>
      <c r="H98" s="17"/>
      <c r="I98" s="17"/>
      <c r="J98" s="17"/>
      <c r="K98" s="17"/>
      <c r="L98" s="17"/>
      <c r="M98" s="17"/>
      <c r="N98" s="17"/>
      <c r="O98" s="17"/>
      <c r="P98" s="17"/>
      <c r="Q98" s="17"/>
      <c r="R98" s="17"/>
      <c r="S98" s="17"/>
      <c r="T98" s="17"/>
      <c r="U98" s="28" t="str">
        <f ca="1">OFFSET(setUp!$B$8,0,processing_ind!D97)</f>
        <v>AgeGroup</v>
      </c>
      <c r="V98" s="28" t="str">
        <f ca="1">OFFSET(setUp!$B$8,0,processing_ind!C97)</f>
        <v>AgeGroup</v>
      </c>
    </row>
    <row r="99" spans="1:22" x14ac:dyDescent="0.25">
      <c r="A99" s="4"/>
      <c r="B99" s="4"/>
      <c r="C99" s="4"/>
      <c r="D99" s="4"/>
      <c r="E99" s="4"/>
      <c r="F99" s="8" t="str">
        <f>IF(E99="","",DATEDIF(E99,setUp!$C$5,"Y"))</f>
        <v/>
      </c>
      <c r="G99" s="29"/>
      <c r="H99" s="17"/>
      <c r="I99" s="17"/>
      <c r="J99" s="17"/>
      <c r="K99" s="17"/>
      <c r="L99" s="17"/>
      <c r="M99" s="17"/>
      <c r="N99" s="17"/>
      <c r="O99" s="17"/>
      <c r="P99" s="17"/>
      <c r="Q99" s="17"/>
      <c r="R99" s="17"/>
      <c r="S99" s="17"/>
      <c r="T99" s="17"/>
      <c r="U99" s="28" t="str">
        <f ca="1">OFFSET(setUp!$B$8,0,processing_ind!D98)</f>
        <v>AgeGroup</v>
      </c>
      <c r="V99" s="28" t="str">
        <f ca="1">OFFSET(setUp!$B$8,0,processing_ind!C98)</f>
        <v>AgeGroup</v>
      </c>
    </row>
    <row r="100" spans="1:22" x14ac:dyDescent="0.25">
      <c r="A100" s="4"/>
      <c r="B100" s="4"/>
      <c r="C100" s="4"/>
      <c r="D100" s="4"/>
      <c r="E100" s="4"/>
      <c r="F100" s="8" t="str">
        <f>IF(E100="","",DATEDIF(E100,setUp!$C$5,"Y"))</f>
        <v/>
      </c>
      <c r="G100" s="29"/>
      <c r="H100" s="17"/>
      <c r="I100" s="17"/>
      <c r="J100" s="17"/>
      <c r="K100" s="17"/>
      <c r="L100" s="17"/>
      <c r="M100" s="17"/>
      <c r="N100" s="17"/>
      <c r="O100" s="17"/>
      <c r="P100" s="17"/>
      <c r="Q100" s="17"/>
      <c r="R100" s="17"/>
      <c r="S100" s="17"/>
      <c r="T100" s="17"/>
      <c r="U100" s="28" t="str">
        <f ca="1">OFFSET(setUp!$B$8,0,processing_ind!D99)</f>
        <v>AgeGroup</v>
      </c>
      <c r="V100" s="28" t="str">
        <f ca="1">OFFSET(setUp!$B$8,0,processing_ind!C99)</f>
        <v>AgeGroup</v>
      </c>
    </row>
    <row r="101" spans="1:22" x14ac:dyDescent="0.25">
      <c r="A101" s="4"/>
      <c r="B101" s="4"/>
      <c r="C101" s="4"/>
      <c r="D101" s="4"/>
      <c r="E101" s="4"/>
      <c r="F101" s="8" t="str">
        <f>IF(E101="","",DATEDIF(E101,setUp!$C$5,"Y"))</f>
        <v/>
      </c>
      <c r="G101" s="29"/>
      <c r="H101" s="17"/>
      <c r="I101" s="17"/>
      <c r="J101" s="17"/>
      <c r="K101" s="17"/>
      <c r="L101" s="17"/>
      <c r="M101" s="17"/>
      <c r="N101" s="17"/>
      <c r="O101" s="17"/>
      <c r="P101" s="17"/>
      <c r="Q101" s="17"/>
      <c r="R101" s="17"/>
      <c r="S101" s="17"/>
      <c r="T101" s="17"/>
      <c r="U101" s="28" t="str">
        <f ca="1">OFFSET(setUp!$B$8,0,processing_ind!D100)</f>
        <v>AgeGroup</v>
      </c>
      <c r="V101" s="28" t="str">
        <f ca="1">OFFSET(setUp!$B$8,0,processing_ind!C100)</f>
        <v>AgeGroup</v>
      </c>
    </row>
    <row r="102" spans="1:22" x14ac:dyDescent="0.25">
      <c r="A102" s="4"/>
      <c r="B102" s="4"/>
      <c r="C102" s="4"/>
      <c r="D102" s="4"/>
      <c r="E102" s="4"/>
      <c r="F102" s="8" t="str">
        <f>IF(E102="","",DATEDIF(E102,setUp!$C$5,"Y"))</f>
        <v/>
      </c>
      <c r="G102" s="29"/>
      <c r="H102" s="17"/>
      <c r="I102" s="17"/>
      <c r="J102" s="17"/>
      <c r="K102" s="17"/>
      <c r="L102" s="17"/>
      <c r="M102" s="17"/>
      <c r="N102" s="17"/>
      <c r="O102" s="17"/>
      <c r="P102" s="17"/>
      <c r="Q102" s="17"/>
      <c r="R102" s="17"/>
      <c r="S102" s="17"/>
      <c r="T102" s="17"/>
      <c r="U102" s="28" t="str">
        <f ca="1">OFFSET(setUp!$B$8,0,processing_ind!D101)</f>
        <v>AgeGroup</v>
      </c>
      <c r="V102" s="28" t="str">
        <f ca="1">OFFSET(setUp!$B$8,0,processing_ind!C101)</f>
        <v>AgeGroup</v>
      </c>
    </row>
    <row r="103" spans="1:22" x14ac:dyDescent="0.25">
      <c r="A103" s="4"/>
      <c r="B103" s="4"/>
      <c r="C103" s="4"/>
      <c r="D103" s="4"/>
      <c r="E103" s="4"/>
      <c r="F103" s="8" t="str">
        <f>IF(E103="","",DATEDIF(E103,setUp!$C$5,"Y"))</f>
        <v/>
      </c>
      <c r="G103" s="29"/>
      <c r="H103" s="17"/>
      <c r="I103" s="17"/>
      <c r="J103" s="17"/>
      <c r="K103" s="17"/>
      <c r="L103" s="17"/>
      <c r="M103" s="17"/>
      <c r="N103" s="17"/>
      <c r="O103" s="17"/>
      <c r="P103" s="17"/>
      <c r="Q103" s="17"/>
      <c r="R103" s="17"/>
      <c r="S103" s="17"/>
      <c r="T103" s="17"/>
      <c r="U103" s="28" t="str">
        <f ca="1">OFFSET(setUp!$B$8,0,processing_ind!D102)</f>
        <v>AgeGroup</v>
      </c>
      <c r="V103" s="28" t="str">
        <f ca="1">OFFSET(setUp!$B$8,0,processing_ind!C102)</f>
        <v>AgeGroup</v>
      </c>
    </row>
    <row r="104" spans="1:22" x14ac:dyDescent="0.25">
      <c r="A104" s="4"/>
      <c r="B104" s="4"/>
      <c r="C104" s="4"/>
      <c r="D104" s="4"/>
      <c r="E104" s="4"/>
      <c r="F104" s="8" t="str">
        <f>IF(E104="","",DATEDIF(E104,setUp!$C$5,"Y"))</f>
        <v/>
      </c>
      <c r="G104" s="29"/>
      <c r="H104" s="17"/>
      <c r="I104" s="17"/>
      <c r="J104" s="17"/>
      <c r="K104" s="17"/>
      <c r="L104" s="17"/>
      <c r="M104" s="17"/>
      <c r="N104" s="17"/>
      <c r="O104" s="17"/>
      <c r="P104" s="17"/>
      <c r="Q104" s="17"/>
      <c r="R104" s="17"/>
      <c r="S104" s="17"/>
      <c r="T104" s="17"/>
      <c r="U104" s="28" t="str">
        <f ca="1">OFFSET(setUp!$B$8,0,processing_ind!D103)</f>
        <v>AgeGroup</v>
      </c>
      <c r="V104" s="28" t="str">
        <f ca="1">OFFSET(setUp!$B$8,0,processing_ind!C103)</f>
        <v>AgeGroup</v>
      </c>
    </row>
    <row r="105" spans="1:22" x14ac:dyDescent="0.25">
      <c r="A105" s="4"/>
      <c r="B105" s="4"/>
      <c r="C105" s="4"/>
      <c r="D105" s="4"/>
      <c r="E105" s="4"/>
      <c r="F105" s="8" t="str">
        <f>IF(E105="","",DATEDIF(E105,setUp!$C$5,"Y"))</f>
        <v/>
      </c>
      <c r="G105" s="29"/>
      <c r="H105" s="17"/>
      <c r="I105" s="17"/>
      <c r="J105" s="17"/>
      <c r="K105" s="17"/>
      <c r="L105" s="17"/>
      <c r="M105" s="17"/>
      <c r="N105" s="17"/>
      <c r="O105" s="17"/>
      <c r="P105" s="17"/>
      <c r="Q105" s="17"/>
      <c r="R105" s="17"/>
      <c r="S105" s="17"/>
      <c r="T105" s="17"/>
      <c r="U105" s="28" t="str">
        <f ca="1">OFFSET(setUp!$B$8,0,processing_ind!D104)</f>
        <v>AgeGroup</v>
      </c>
      <c r="V105" s="28" t="str">
        <f ca="1">OFFSET(setUp!$B$8,0,processing_ind!C104)</f>
        <v>AgeGroup</v>
      </c>
    </row>
    <row r="106" spans="1:22" x14ac:dyDescent="0.25">
      <c r="A106" s="4"/>
      <c r="B106" s="4"/>
      <c r="C106" s="4"/>
      <c r="D106" s="4"/>
      <c r="E106" s="4"/>
      <c r="F106" s="8" t="str">
        <f>IF(E106="","",DATEDIF(E106,setUp!$C$5,"Y"))</f>
        <v/>
      </c>
      <c r="G106" s="29"/>
      <c r="H106" s="17"/>
      <c r="I106" s="17"/>
      <c r="J106" s="17"/>
      <c r="K106" s="17"/>
      <c r="L106" s="17"/>
      <c r="M106" s="17"/>
      <c r="N106" s="17"/>
      <c r="O106" s="17"/>
      <c r="P106" s="17"/>
      <c r="Q106" s="17"/>
      <c r="R106" s="17"/>
      <c r="S106" s="17"/>
      <c r="T106" s="17"/>
      <c r="U106" s="28" t="str">
        <f ca="1">OFFSET(setUp!$B$8,0,processing_ind!D105)</f>
        <v>AgeGroup</v>
      </c>
      <c r="V106" s="28" t="str">
        <f ca="1">OFFSET(setUp!$B$8,0,processing_ind!C105)</f>
        <v>AgeGroup</v>
      </c>
    </row>
    <row r="107" spans="1:22" x14ac:dyDescent="0.25">
      <c r="A107" s="4"/>
      <c r="B107" s="4"/>
      <c r="C107" s="4"/>
      <c r="D107" s="4"/>
      <c r="E107" s="4"/>
      <c r="F107" s="8" t="str">
        <f>IF(E107="","",DATEDIF(E107,setUp!$C$5,"Y"))</f>
        <v/>
      </c>
      <c r="G107" s="29"/>
      <c r="H107" s="17"/>
      <c r="I107" s="17"/>
      <c r="J107" s="17"/>
      <c r="K107" s="17"/>
      <c r="L107" s="17"/>
      <c r="M107" s="17"/>
      <c r="N107" s="17"/>
      <c r="O107" s="17"/>
      <c r="P107" s="17"/>
      <c r="Q107" s="17"/>
      <c r="R107" s="17"/>
      <c r="S107" s="17"/>
      <c r="T107" s="17"/>
      <c r="U107" s="28" t="str">
        <f ca="1">OFFSET(setUp!$B$8,0,processing_ind!D106)</f>
        <v>AgeGroup</v>
      </c>
      <c r="V107" s="28" t="str">
        <f ca="1">OFFSET(setUp!$B$8,0,processing_ind!C106)</f>
        <v>AgeGroup</v>
      </c>
    </row>
    <row r="108" spans="1:22" x14ac:dyDescent="0.25">
      <c r="A108" s="4"/>
      <c r="B108" s="4"/>
      <c r="C108" s="4"/>
      <c r="D108" s="4"/>
      <c r="E108" s="4"/>
      <c r="F108" s="8" t="str">
        <f>IF(E108="","",DATEDIF(E108,setUp!$C$5,"Y"))</f>
        <v/>
      </c>
      <c r="G108" s="29"/>
      <c r="H108" s="17"/>
      <c r="I108" s="17"/>
      <c r="J108" s="17"/>
      <c r="K108" s="17"/>
      <c r="L108" s="17"/>
      <c r="M108" s="17"/>
      <c r="N108" s="17"/>
      <c r="O108" s="17"/>
      <c r="P108" s="17"/>
      <c r="Q108" s="17"/>
      <c r="R108" s="17"/>
      <c r="S108" s="17"/>
      <c r="T108" s="17"/>
      <c r="U108" s="28" t="str">
        <f ca="1">OFFSET(setUp!$B$8,0,processing_ind!D107)</f>
        <v>AgeGroup</v>
      </c>
      <c r="V108" s="28" t="str">
        <f ca="1">OFFSET(setUp!$B$8,0,processing_ind!C107)</f>
        <v>AgeGroup</v>
      </c>
    </row>
    <row r="109" spans="1:22" x14ac:dyDescent="0.25">
      <c r="A109" s="4"/>
      <c r="B109" s="4"/>
      <c r="C109" s="4"/>
      <c r="D109" s="4"/>
      <c r="E109" s="4"/>
      <c r="F109" s="8" t="str">
        <f>IF(E109="","",DATEDIF(E109,setUp!$C$5,"Y"))</f>
        <v/>
      </c>
      <c r="G109" s="29"/>
      <c r="H109" s="17"/>
      <c r="I109" s="17"/>
      <c r="J109" s="17"/>
      <c r="K109" s="17"/>
      <c r="L109" s="17"/>
      <c r="M109" s="17"/>
      <c r="N109" s="17"/>
      <c r="O109" s="17"/>
      <c r="P109" s="17"/>
      <c r="Q109" s="17"/>
      <c r="R109" s="17"/>
      <c r="S109" s="17"/>
      <c r="T109" s="17"/>
      <c r="U109" s="28" t="str">
        <f ca="1">OFFSET(setUp!$B$8,0,processing_ind!D108)</f>
        <v>AgeGroup</v>
      </c>
      <c r="V109" s="28" t="str">
        <f ca="1">OFFSET(setUp!$B$8,0,processing_ind!C108)</f>
        <v>AgeGroup</v>
      </c>
    </row>
    <row r="110" spans="1:22" x14ac:dyDescent="0.25">
      <c r="A110" s="4"/>
      <c r="B110" s="4"/>
      <c r="C110" s="4"/>
      <c r="D110" s="4"/>
      <c r="E110" s="4"/>
      <c r="F110" s="8" t="str">
        <f>IF(E110="","",DATEDIF(E110,setUp!$C$5,"Y"))</f>
        <v/>
      </c>
      <c r="G110" s="29"/>
      <c r="H110" s="17"/>
      <c r="I110" s="17"/>
      <c r="J110" s="17"/>
      <c r="K110" s="17"/>
      <c r="L110" s="17"/>
      <c r="M110" s="17"/>
      <c r="N110" s="17"/>
      <c r="O110" s="17"/>
      <c r="P110" s="17"/>
      <c r="Q110" s="17"/>
      <c r="R110" s="17"/>
      <c r="S110" s="17"/>
      <c r="T110" s="17"/>
      <c r="U110" s="28" t="str">
        <f ca="1">OFFSET(setUp!$B$8,0,processing_ind!D109)</f>
        <v>AgeGroup</v>
      </c>
      <c r="V110" s="28" t="str">
        <f ca="1">OFFSET(setUp!$B$8,0,processing_ind!C109)</f>
        <v>AgeGroup</v>
      </c>
    </row>
    <row r="111" spans="1:22" x14ac:dyDescent="0.25">
      <c r="A111" s="4"/>
      <c r="B111" s="4"/>
      <c r="C111" s="4"/>
      <c r="D111" s="4"/>
      <c r="E111" s="4"/>
      <c r="F111" s="8" t="str">
        <f>IF(E111="","",DATEDIF(E111,setUp!$C$5,"Y"))</f>
        <v/>
      </c>
      <c r="G111" s="29"/>
      <c r="H111" s="17"/>
      <c r="I111" s="17"/>
      <c r="J111" s="17"/>
      <c r="K111" s="17"/>
      <c r="L111" s="17"/>
      <c r="M111" s="17"/>
      <c r="N111" s="17"/>
      <c r="O111" s="17"/>
      <c r="P111" s="17"/>
      <c r="Q111" s="17"/>
      <c r="R111" s="17"/>
      <c r="S111" s="17"/>
      <c r="T111" s="17"/>
      <c r="U111" s="28" t="str">
        <f ca="1">OFFSET(setUp!$B$8,0,processing_ind!D110)</f>
        <v>AgeGroup</v>
      </c>
      <c r="V111" s="28" t="str">
        <f ca="1">OFFSET(setUp!$B$8,0,processing_ind!C110)</f>
        <v>AgeGroup</v>
      </c>
    </row>
    <row r="112" spans="1:22" x14ac:dyDescent="0.25">
      <c r="A112" s="4"/>
      <c r="B112" s="4"/>
      <c r="C112" s="4"/>
      <c r="D112" s="4"/>
      <c r="E112" s="4"/>
      <c r="F112" s="8" t="str">
        <f>IF(E112="","",DATEDIF(E112,setUp!$C$5,"Y"))</f>
        <v/>
      </c>
      <c r="G112" s="29"/>
      <c r="H112" s="17"/>
      <c r="I112" s="17"/>
      <c r="J112" s="17"/>
      <c r="K112" s="17"/>
      <c r="L112" s="17"/>
      <c r="M112" s="17"/>
      <c r="N112" s="17"/>
      <c r="O112" s="17"/>
      <c r="P112" s="17"/>
      <c r="Q112" s="17"/>
      <c r="R112" s="17"/>
      <c r="S112" s="17"/>
      <c r="T112" s="17"/>
      <c r="U112" s="28" t="str">
        <f ca="1">OFFSET(setUp!$B$8,0,processing_ind!D111)</f>
        <v>AgeGroup</v>
      </c>
      <c r="V112" s="28" t="str">
        <f ca="1">OFFSET(setUp!$B$8,0,processing_ind!C111)</f>
        <v>AgeGroup</v>
      </c>
    </row>
    <row r="113" spans="1:22" x14ac:dyDescent="0.25">
      <c r="A113" s="4"/>
      <c r="B113" s="4"/>
      <c r="C113" s="4"/>
      <c r="D113" s="4"/>
      <c r="E113" s="4"/>
      <c r="F113" s="8" t="str">
        <f>IF(E113="","",DATEDIF(E113,setUp!$C$5,"Y"))</f>
        <v/>
      </c>
      <c r="G113" s="29"/>
      <c r="H113" s="17"/>
      <c r="I113" s="17"/>
      <c r="J113" s="17"/>
      <c r="K113" s="17"/>
      <c r="L113" s="17"/>
      <c r="M113" s="17"/>
      <c r="N113" s="17"/>
      <c r="O113" s="17"/>
      <c r="P113" s="17"/>
      <c r="Q113" s="17"/>
      <c r="R113" s="17"/>
      <c r="S113" s="17"/>
      <c r="T113" s="17"/>
      <c r="U113" s="28" t="str">
        <f ca="1">OFFSET(setUp!$B$8,0,processing_ind!D112)</f>
        <v>AgeGroup</v>
      </c>
      <c r="V113" s="28" t="str">
        <f ca="1">OFFSET(setUp!$B$8,0,processing_ind!C112)</f>
        <v>AgeGroup</v>
      </c>
    </row>
    <row r="114" spans="1:22" x14ac:dyDescent="0.25">
      <c r="A114" s="4"/>
      <c r="B114" s="4"/>
      <c r="C114" s="4"/>
      <c r="D114" s="4"/>
      <c r="E114" s="4"/>
      <c r="F114" s="8" t="str">
        <f>IF(E114="","",DATEDIF(E114,setUp!$C$5,"Y"))</f>
        <v/>
      </c>
      <c r="G114" s="29"/>
      <c r="H114" s="17"/>
      <c r="I114" s="17"/>
      <c r="J114" s="17"/>
      <c r="K114" s="17"/>
      <c r="L114" s="17"/>
      <c r="M114" s="17"/>
      <c r="N114" s="17"/>
      <c r="O114" s="17"/>
      <c r="P114" s="17"/>
      <c r="Q114" s="17"/>
      <c r="R114" s="17"/>
      <c r="S114" s="17"/>
      <c r="T114" s="17"/>
      <c r="U114" s="28" t="str">
        <f ca="1">OFFSET(setUp!$B$8,0,processing_ind!D113)</f>
        <v>AgeGroup</v>
      </c>
      <c r="V114" s="28" t="str">
        <f ca="1">OFFSET(setUp!$B$8,0,processing_ind!C113)</f>
        <v>AgeGroup</v>
      </c>
    </row>
    <row r="115" spans="1:22" x14ac:dyDescent="0.25">
      <c r="A115" s="4"/>
      <c r="B115" s="4"/>
      <c r="C115" s="4"/>
      <c r="D115" s="4"/>
      <c r="E115" s="4"/>
      <c r="F115" s="8" t="str">
        <f>IF(E115="","",DATEDIF(E115,setUp!$C$5,"Y"))</f>
        <v/>
      </c>
      <c r="G115" s="29"/>
      <c r="H115" s="17"/>
      <c r="I115" s="17"/>
      <c r="J115" s="17"/>
      <c r="K115" s="17"/>
      <c r="L115" s="17"/>
      <c r="M115" s="17"/>
      <c r="N115" s="17"/>
      <c r="O115" s="17"/>
      <c r="P115" s="17"/>
      <c r="Q115" s="17"/>
      <c r="R115" s="17"/>
      <c r="S115" s="17"/>
      <c r="T115" s="17"/>
      <c r="U115" s="28" t="str">
        <f ca="1">OFFSET(setUp!$B$8,0,processing_ind!D114)</f>
        <v>AgeGroup</v>
      </c>
      <c r="V115" s="28" t="str">
        <f ca="1">OFFSET(setUp!$B$8,0,processing_ind!C114)</f>
        <v>AgeGroup</v>
      </c>
    </row>
    <row r="116" spans="1:22" x14ac:dyDescent="0.25">
      <c r="A116" s="4"/>
      <c r="B116" s="4"/>
      <c r="C116" s="4"/>
      <c r="D116" s="4"/>
      <c r="E116" s="4"/>
      <c r="F116" s="8" t="str">
        <f>IF(E116="","",DATEDIF(E116,setUp!$C$5,"Y"))</f>
        <v/>
      </c>
      <c r="G116" s="29"/>
      <c r="H116" s="17"/>
      <c r="I116" s="17"/>
      <c r="J116" s="17"/>
      <c r="K116" s="17"/>
      <c r="L116" s="17"/>
      <c r="M116" s="17"/>
      <c r="N116" s="17"/>
      <c r="O116" s="17"/>
      <c r="P116" s="17"/>
      <c r="Q116" s="17"/>
      <c r="R116" s="17"/>
      <c r="S116" s="17"/>
      <c r="T116" s="17"/>
      <c r="U116" s="28" t="str">
        <f ca="1">OFFSET(setUp!$B$8,0,processing_ind!D115)</f>
        <v>AgeGroup</v>
      </c>
      <c r="V116" s="28" t="str">
        <f ca="1">OFFSET(setUp!$B$8,0,processing_ind!C115)</f>
        <v>AgeGroup</v>
      </c>
    </row>
    <row r="117" spans="1:22" x14ac:dyDescent="0.25">
      <c r="A117" s="4"/>
      <c r="B117" s="4"/>
      <c r="C117" s="4"/>
      <c r="D117" s="4"/>
      <c r="E117" s="4"/>
      <c r="F117" s="8" t="str">
        <f>IF(E117="","",DATEDIF(E117,setUp!$C$5,"Y"))</f>
        <v/>
      </c>
      <c r="G117" s="29"/>
      <c r="H117" s="17"/>
      <c r="I117" s="17"/>
      <c r="J117" s="17"/>
      <c r="K117" s="17"/>
      <c r="L117" s="17"/>
      <c r="M117" s="17"/>
      <c r="N117" s="17"/>
      <c r="O117" s="17"/>
      <c r="P117" s="17"/>
      <c r="Q117" s="17"/>
      <c r="R117" s="17"/>
      <c r="S117" s="17"/>
      <c r="T117" s="17"/>
      <c r="U117" s="28" t="str">
        <f ca="1">OFFSET(setUp!$B$8,0,processing_ind!D116)</f>
        <v>AgeGroup</v>
      </c>
      <c r="V117" s="28" t="str">
        <f ca="1">OFFSET(setUp!$B$8,0,processing_ind!C116)</f>
        <v>AgeGroup</v>
      </c>
    </row>
    <row r="118" spans="1:22" x14ac:dyDescent="0.25">
      <c r="A118" s="4"/>
      <c r="B118" s="4"/>
      <c r="C118" s="4"/>
      <c r="D118" s="4"/>
      <c r="E118" s="4"/>
      <c r="F118" s="8" t="str">
        <f>IF(E118="","",DATEDIF(E118,setUp!$C$5,"Y"))</f>
        <v/>
      </c>
      <c r="G118" s="29"/>
      <c r="H118" s="17"/>
      <c r="I118" s="17"/>
      <c r="J118" s="17"/>
      <c r="K118" s="17"/>
      <c r="L118" s="17"/>
      <c r="M118" s="17"/>
      <c r="N118" s="17"/>
      <c r="O118" s="17"/>
      <c r="P118" s="17"/>
      <c r="Q118" s="17"/>
      <c r="R118" s="17"/>
      <c r="S118" s="17"/>
      <c r="T118" s="17"/>
      <c r="U118" s="28" t="str">
        <f ca="1">OFFSET(setUp!$B$8,0,processing_ind!D117)</f>
        <v>AgeGroup</v>
      </c>
      <c r="V118" s="28" t="str">
        <f ca="1">OFFSET(setUp!$B$8,0,processing_ind!C117)</f>
        <v>AgeGroup</v>
      </c>
    </row>
    <row r="119" spans="1:22" x14ac:dyDescent="0.25">
      <c r="A119" s="4"/>
      <c r="B119" s="4"/>
      <c r="C119" s="4"/>
      <c r="D119" s="4"/>
      <c r="E119" s="4"/>
      <c r="F119" s="8" t="str">
        <f>IF(E119="","",DATEDIF(E119,setUp!$C$5,"Y"))</f>
        <v/>
      </c>
      <c r="G119" s="29"/>
      <c r="H119" s="17"/>
      <c r="I119" s="17"/>
      <c r="J119" s="17"/>
      <c r="K119" s="17"/>
      <c r="L119" s="17"/>
      <c r="M119" s="17"/>
      <c r="N119" s="17"/>
      <c r="O119" s="17"/>
      <c r="P119" s="17"/>
      <c r="Q119" s="17"/>
      <c r="R119" s="17"/>
      <c r="S119" s="17"/>
      <c r="T119" s="17"/>
      <c r="U119" s="28" t="str">
        <f ca="1">OFFSET(setUp!$B$8,0,processing_ind!D118)</f>
        <v>AgeGroup</v>
      </c>
      <c r="V119" s="28" t="str">
        <f ca="1">OFFSET(setUp!$B$8,0,processing_ind!C118)</f>
        <v>AgeGroup</v>
      </c>
    </row>
    <row r="120" spans="1:22" x14ac:dyDescent="0.25">
      <c r="A120" s="4"/>
      <c r="B120" s="4"/>
      <c r="C120" s="4"/>
      <c r="D120" s="4"/>
      <c r="E120" s="4"/>
      <c r="F120" s="8" t="str">
        <f>IF(E120="","",DATEDIF(E120,setUp!$C$5,"Y"))</f>
        <v/>
      </c>
      <c r="G120" s="29"/>
      <c r="H120" s="17"/>
      <c r="I120" s="17"/>
      <c r="J120" s="17"/>
      <c r="K120" s="17"/>
      <c r="L120" s="17"/>
      <c r="M120" s="17"/>
      <c r="N120" s="17"/>
      <c r="O120" s="17"/>
      <c r="P120" s="17"/>
      <c r="Q120" s="17"/>
      <c r="R120" s="17"/>
      <c r="S120" s="17"/>
      <c r="T120" s="17"/>
      <c r="U120" s="28" t="str">
        <f ca="1">OFFSET(setUp!$B$8,0,processing_ind!D119)</f>
        <v>AgeGroup</v>
      </c>
      <c r="V120" s="28" t="str">
        <f ca="1">OFFSET(setUp!$B$8,0,processing_ind!C119)</f>
        <v>AgeGroup</v>
      </c>
    </row>
    <row r="121" spans="1:22" x14ac:dyDescent="0.25">
      <c r="A121" s="4"/>
      <c r="B121" s="4"/>
      <c r="C121" s="4"/>
      <c r="D121" s="4"/>
      <c r="E121" s="4"/>
      <c r="F121" s="8" t="str">
        <f>IF(E121="","",DATEDIF(E121,setUp!$C$5,"Y"))</f>
        <v/>
      </c>
      <c r="G121" s="29"/>
      <c r="H121" s="17"/>
      <c r="I121" s="17"/>
      <c r="J121" s="17"/>
      <c r="K121" s="17"/>
      <c r="L121" s="17"/>
      <c r="M121" s="17"/>
      <c r="N121" s="17"/>
      <c r="O121" s="17"/>
      <c r="P121" s="17"/>
      <c r="Q121" s="17"/>
      <c r="R121" s="17"/>
      <c r="S121" s="17"/>
      <c r="T121" s="17"/>
      <c r="U121" s="28" t="str">
        <f ca="1">OFFSET(setUp!$B$8,0,processing_ind!D120)</f>
        <v>AgeGroup</v>
      </c>
      <c r="V121" s="28" t="str">
        <f ca="1">OFFSET(setUp!$B$8,0,processing_ind!C120)</f>
        <v>AgeGroup</v>
      </c>
    </row>
    <row r="122" spans="1:22" x14ac:dyDescent="0.25">
      <c r="A122" s="4"/>
      <c r="B122" s="4"/>
      <c r="C122" s="4"/>
      <c r="D122" s="4"/>
      <c r="E122" s="4"/>
      <c r="F122" s="8" t="str">
        <f>IF(E122="","",DATEDIF(E122,setUp!$C$5,"Y"))</f>
        <v/>
      </c>
      <c r="G122" s="29"/>
      <c r="H122" s="17"/>
      <c r="I122" s="17"/>
      <c r="J122" s="17"/>
      <c r="K122" s="17"/>
      <c r="L122" s="17"/>
      <c r="M122" s="17"/>
      <c r="N122" s="17"/>
      <c r="O122" s="17"/>
      <c r="P122" s="17"/>
      <c r="Q122" s="17"/>
      <c r="R122" s="17"/>
      <c r="S122" s="17"/>
      <c r="T122" s="17"/>
      <c r="U122" s="28" t="str">
        <f ca="1">OFFSET(setUp!$B$8,0,processing_ind!D121)</f>
        <v>AgeGroup</v>
      </c>
      <c r="V122" s="28" t="str">
        <f ca="1">OFFSET(setUp!$B$8,0,processing_ind!C121)</f>
        <v>AgeGroup</v>
      </c>
    </row>
    <row r="123" spans="1:22" x14ac:dyDescent="0.25">
      <c r="A123" s="4"/>
      <c r="B123" s="4"/>
      <c r="C123" s="4"/>
      <c r="D123" s="4"/>
      <c r="E123" s="4"/>
      <c r="F123" s="8" t="str">
        <f>IF(E123="","",DATEDIF(E123,setUp!$C$5,"Y"))</f>
        <v/>
      </c>
      <c r="G123" s="29"/>
      <c r="H123" s="17"/>
      <c r="I123" s="17"/>
      <c r="J123" s="17"/>
      <c r="K123" s="17"/>
      <c r="L123" s="17"/>
      <c r="M123" s="17"/>
      <c r="N123" s="17"/>
      <c r="O123" s="17"/>
      <c r="P123" s="17"/>
      <c r="Q123" s="17"/>
      <c r="R123" s="17"/>
      <c r="S123" s="17"/>
      <c r="T123" s="17"/>
      <c r="U123" s="28" t="str">
        <f ca="1">OFFSET(setUp!$B$8,0,processing_ind!D122)</f>
        <v>AgeGroup</v>
      </c>
      <c r="V123" s="28" t="str">
        <f ca="1">OFFSET(setUp!$B$8,0,processing_ind!C122)</f>
        <v>AgeGroup</v>
      </c>
    </row>
    <row r="124" spans="1:22" x14ac:dyDescent="0.25">
      <c r="A124" s="4"/>
      <c r="B124" s="4"/>
      <c r="C124" s="4"/>
      <c r="D124" s="4"/>
      <c r="E124" s="4"/>
      <c r="F124" s="8" t="str">
        <f>IF(E124="","",DATEDIF(E124,setUp!$C$5,"Y"))</f>
        <v/>
      </c>
      <c r="G124" s="29"/>
      <c r="H124" s="17"/>
      <c r="I124" s="17"/>
      <c r="J124" s="17"/>
      <c r="K124" s="17"/>
      <c r="L124" s="17"/>
      <c r="M124" s="17"/>
      <c r="N124" s="17"/>
      <c r="O124" s="17"/>
      <c r="P124" s="17"/>
      <c r="Q124" s="17"/>
      <c r="R124" s="17"/>
      <c r="S124" s="17"/>
      <c r="T124" s="17"/>
      <c r="U124" s="28" t="str">
        <f ca="1">OFFSET(setUp!$B$8,0,processing_ind!D123)</f>
        <v>AgeGroup</v>
      </c>
      <c r="V124" s="28" t="str">
        <f ca="1">OFFSET(setUp!$B$8,0,processing_ind!C123)</f>
        <v>AgeGroup</v>
      </c>
    </row>
    <row r="125" spans="1:22" x14ac:dyDescent="0.25">
      <c r="A125" s="4"/>
      <c r="B125" s="4"/>
      <c r="C125" s="4"/>
      <c r="D125" s="4"/>
      <c r="E125" s="4"/>
      <c r="F125" s="8" t="str">
        <f>IF(E125="","",DATEDIF(E125,setUp!$C$5,"Y"))</f>
        <v/>
      </c>
      <c r="G125" s="29"/>
      <c r="H125" s="17"/>
      <c r="I125" s="17"/>
      <c r="J125" s="17"/>
      <c r="K125" s="17"/>
      <c r="L125" s="17"/>
      <c r="M125" s="17"/>
      <c r="N125" s="17"/>
      <c r="O125" s="17"/>
      <c r="P125" s="17"/>
      <c r="Q125" s="17"/>
      <c r="R125" s="17"/>
      <c r="S125" s="17"/>
      <c r="T125" s="17"/>
      <c r="U125" s="28" t="str">
        <f ca="1">OFFSET(setUp!$B$8,0,processing_ind!D124)</f>
        <v>AgeGroup</v>
      </c>
      <c r="V125" s="28" t="str">
        <f ca="1">OFFSET(setUp!$B$8,0,processing_ind!C124)</f>
        <v>AgeGroup</v>
      </c>
    </row>
    <row r="126" spans="1:22" x14ac:dyDescent="0.25">
      <c r="A126" s="4"/>
      <c r="B126" s="4"/>
      <c r="C126" s="4"/>
      <c r="D126" s="4"/>
      <c r="E126" s="4"/>
      <c r="F126" s="8" t="str">
        <f>IF(E126="","",DATEDIF(E126,setUp!$C$5,"Y"))</f>
        <v/>
      </c>
      <c r="G126" s="29"/>
      <c r="H126" s="17"/>
      <c r="I126" s="17"/>
      <c r="J126" s="17"/>
      <c r="K126" s="17"/>
      <c r="L126" s="17"/>
      <c r="M126" s="17"/>
      <c r="N126" s="17"/>
      <c r="O126" s="17"/>
      <c r="P126" s="17"/>
      <c r="Q126" s="17"/>
      <c r="R126" s="17"/>
      <c r="S126" s="17"/>
      <c r="T126" s="17"/>
      <c r="U126" s="28" t="str">
        <f ca="1">OFFSET(setUp!$B$8,0,processing_ind!D125)</f>
        <v>AgeGroup</v>
      </c>
      <c r="V126" s="28" t="str">
        <f ca="1">OFFSET(setUp!$B$8,0,processing_ind!C125)</f>
        <v>AgeGroup</v>
      </c>
    </row>
    <row r="127" spans="1:22" x14ac:dyDescent="0.25">
      <c r="A127" s="4"/>
      <c r="B127" s="4"/>
      <c r="C127" s="4"/>
      <c r="D127" s="4"/>
      <c r="E127" s="4"/>
      <c r="F127" s="8" t="str">
        <f>IF(E127="","",DATEDIF(E127,setUp!$C$5,"Y"))</f>
        <v/>
      </c>
      <c r="G127" s="29"/>
      <c r="H127" s="17"/>
      <c r="I127" s="17"/>
      <c r="J127" s="17"/>
      <c r="K127" s="17"/>
      <c r="L127" s="17"/>
      <c r="M127" s="17"/>
      <c r="N127" s="17"/>
      <c r="O127" s="17"/>
      <c r="P127" s="17"/>
      <c r="Q127" s="17"/>
      <c r="R127" s="17"/>
      <c r="S127" s="17"/>
      <c r="T127" s="17"/>
      <c r="U127" s="28" t="str">
        <f ca="1">OFFSET(setUp!$B$8,0,processing_ind!D126)</f>
        <v>AgeGroup</v>
      </c>
      <c r="V127" s="28" t="str">
        <f ca="1">OFFSET(setUp!$B$8,0,processing_ind!C126)</f>
        <v>AgeGroup</v>
      </c>
    </row>
    <row r="128" spans="1:22" x14ac:dyDescent="0.25">
      <c r="A128" s="4"/>
      <c r="B128" s="4"/>
      <c r="C128" s="4"/>
      <c r="D128" s="4"/>
      <c r="E128" s="4"/>
      <c r="F128" s="8" t="str">
        <f>IF(E128="","",DATEDIF(E128,setUp!$C$5,"Y"))</f>
        <v/>
      </c>
      <c r="G128" s="29"/>
      <c r="H128" s="17"/>
      <c r="I128" s="17"/>
      <c r="J128" s="17"/>
      <c r="K128" s="17"/>
      <c r="L128" s="17"/>
      <c r="M128" s="17"/>
      <c r="N128" s="17"/>
      <c r="O128" s="17"/>
      <c r="P128" s="17"/>
      <c r="Q128" s="17"/>
      <c r="R128" s="17"/>
      <c r="S128" s="17"/>
      <c r="T128" s="17"/>
      <c r="U128" s="28" t="str">
        <f ca="1">OFFSET(setUp!$B$8,0,processing_ind!D127)</f>
        <v>AgeGroup</v>
      </c>
      <c r="V128" s="28" t="str">
        <f ca="1">OFFSET(setUp!$B$8,0,processing_ind!C127)</f>
        <v>AgeGroup</v>
      </c>
    </row>
    <row r="129" spans="1:22" x14ac:dyDescent="0.25">
      <c r="A129" s="4"/>
      <c r="B129" s="4"/>
      <c r="C129" s="4"/>
      <c r="D129" s="4"/>
      <c r="E129" s="4"/>
      <c r="F129" s="8" t="str">
        <f>IF(E129="","",DATEDIF(E129,setUp!$C$5,"Y"))</f>
        <v/>
      </c>
      <c r="G129" s="29"/>
      <c r="H129" s="17"/>
      <c r="I129" s="17"/>
      <c r="J129" s="17"/>
      <c r="K129" s="17"/>
      <c r="L129" s="17"/>
      <c r="M129" s="17"/>
      <c r="N129" s="17"/>
      <c r="O129" s="17"/>
      <c r="P129" s="17"/>
      <c r="Q129" s="17"/>
      <c r="R129" s="17"/>
      <c r="S129" s="17"/>
      <c r="T129" s="17"/>
      <c r="U129" s="28" t="str">
        <f ca="1">OFFSET(setUp!$B$8,0,processing_ind!D128)</f>
        <v>AgeGroup</v>
      </c>
      <c r="V129" s="28" t="str">
        <f ca="1">OFFSET(setUp!$B$8,0,processing_ind!C128)</f>
        <v>AgeGroup</v>
      </c>
    </row>
    <row r="130" spans="1:22" x14ac:dyDescent="0.25">
      <c r="A130" s="4"/>
      <c r="B130" s="4"/>
      <c r="C130" s="4"/>
      <c r="D130" s="4"/>
      <c r="E130" s="4"/>
      <c r="F130" s="8" t="str">
        <f>IF(E130="","",DATEDIF(E130,setUp!$C$5,"Y"))</f>
        <v/>
      </c>
      <c r="G130" s="29"/>
      <c r="H130" s="17"/>
      <c r="I130" s="17"/>
      <c r="J130" s="17"/>
      <c r="K130" s="17"/>
      <c r="L130" s="17"/>
      <c r="M130" s="17"/>
      <c r="N130" s="17"/>
      <c r="O130" s="17"/>
      <c r="P130" s="17"/>
      <c r="Q130" s="17"/>
      <c r="R130" s="17"/>
      <c r="S130" s="17"/>
      <c r="T130" s="17"/>
      <c r="U130" s="28" t="str">
        <f ca="1">OFFSET(setUp!$B$8,0,processing_ind!D129)</f>
        <v>AgeGroup</v>
      </c>
      <c r="V130" s="28" t="str">
        <f ca="1">OFFSET(setUp!$B$8,0,processing_ind!C129)</f>
        <v>AgeGroup</v>
      </c>
    </row>
    <row r="131" spans="1:22" x14ac:dyDescent="0.25">
      <c r="A131" s="4"/>
      <c r="B131" s="4"/>
      <c r="C131" s="4"/>
      <c r="D131" s="4"/>
      <c r="E131" s="4"/>
      <c r="F131" s="8" t="str">
        <f>IF(E131="","",DATEDIF(E131,setUp!$C$5,"Y"))</f>
        <v/>
      </c>
      <c r="G131" s="29"/>
      <c r="H131" s="17"/>
      <c r="I131" s="17"/>
      <c r="J131" s="17"/>
      <c r="K131" s="17"/>
      <c r="L131" s="17"/>
      <c r="M131" s="17"/>
      <c r="N131" s="17"/>
      <c r="O131" s="17"/>
      <c r="P131" s="17"/>
      <c r="Q131" s="17"/>
      <c r="R131" s="17"/>
      <c r="S131" s="17"/>
      <c r="T131" s="17"/>
      <c r="U131" s="28" t="str">
        <f ca="1">OFFSET(setUp!$B$8,0,processing_ind!D130)</f>
        <v>AgeGroup</v>
      </c>
      <c r="V131" s="28" t="str">
        <f ca="1">OFFSET(setUp!$B$8,0,processing_ind!C130)</f>
        <v>AgeGroup</v>
      </c>
    </row>
    <row r="132" spans="1:22" x14ac:dyDescent="0.25">
      <c r="A132" s="4"/>
      <c r="B132" s="4"/>
      <c r="C132" s="4"/>
      <c r="D132" s="4"/>
      <c r="E132" s="4"/>
      <c r="F132" s="8" t="str">
        <f>IF(E132="","",DATEDIF(E132,setUp!$C$5,"Y"))</f>
        <v/>
      </c>
      <c r="G132" s="29"/>
      <c r="H132" s="17"/>
      <c r="I132" s="17"/>
      <c r="J132" s="17"/>
      <c r="K132" s="17"/>
      <c r="L132" s="17"/>
      <c r="M132" s="17"/>
      <c r="N132" s="17"/>
      <c r="O132" s="17"/>
      <c r="P132" s="17"/>
      <c r="Q132" s="17"/>
      <c r="R132" s="17"/>
      <c r="S132" s="17"/>
      <c r="T132" s="17"/>
      <c r="U132" s="28" t="str">
        <f ca="1">OFFSET(setUp!$B$8,0,processing_ind!D131)</f>
        <v>AgeGroup</v>
      </c>
      <c r="V132" s="28" t="str">
        <f ca="1">OFFSET(setUp!$B$8,0,processing_ind!C131)</f>
        <v>AgeGroup</v>
      </c>
    </row>
    <row r="133" spans="1:22" x14ac:dyDescent="0.25">
      <c r="A133" s="4"/>
      <c r="B133" s="4"/>
      <c r="C133" s="4"/>
      <c r="D133" s="4"/>
      <c r="E133" s="4"/>
      <c r="F133" s="8" t="str">
        <f>IF(E133="","",DATEDIF(E133,setUp!$C$5,"Y"))</f>
        <v/>
      </c>
      <c r="G133" s="29"/>
      <c r="H133" s="17"/>
      <c r="I133" s="17"/>
      <c r="J133" s="17"/>
      <c r="K133" s="17"/>
      <c r="L133" s="17"/>
      <c r="M133" s="17"/>
      <c r="N133" s="17"/>
      <c r="O133" s="17"/>
      <c r="P133" s="17"/>
      <c r="Q133" s="17"/>
      <c r="R133" s="17"/>
      <c r="S133" s="17"/>
      <c r="T133" s="17"/>
      <c r="U133" s="28" t="str">
        <f ca="1">OFFSET(setUp!$B$8,0,processing_ind!D132)</f>
        <v>AgeGroup</v>
      </c>
      <c r="V133" s="28" t="str">
        <f ca="1">OFFSET(setUp!$B$8,0,processing_ind!C132)</f>
        <v>AgeGroup</v>
      </c>
    </row>
    <row r="134" spans="1:22" x14ac:dyDescent="0.25">
      <c r="A134" s="4"/>
      <c r="B134" s="4"/>
      <c r="C134" s="4"/>
      <c r="D134" s="4"/>
      <c r="E134" s="4"/>
      <c r="F134" s="8" t="str">
        <f>IF(E134="","",DATEDIF(E134,setUp!$C$5,"Y"))</f>
        <v/>
      </c>
      <c r="G134" s="29"/>
      <c r="H134" s="17"/>
      <c r="I134" s="17"/>
      <c r="J134" s="17"/>
      <c r="K134" s="17"/>
      <c r="L134" s="17"/>
      <c r="M134" s="17"/>
      <c r="N134" s="17"/>
      <c r="O134" s="17"/>
      <c r="P134" s="17"/>
      <c r="Q134" s="17"/>
      <c r="R134" s="17"/>
      <c r="S134" s="17"/>
      <c r="T134" s="17"/>
      <c r="U134" s="28" t="str">
        <f ca="1">OFFSET(setUp!$B$8,0,processing_ind!D133)</f>
        <v>AgeGroup</v>
      </c>
      <c r="V134" s="28" t="str">
        <f ca="1">OFFSET(setUp!$B$8,0,processing_ind!C133)</f>
        <v>AgeGroup</v>
      </c>
    </row>
    <row r="135" spans="1:22" x14ac:dyDescent="0.25">
      <c r="A135" s="4"/>
      <c r="B135" s="4"/>
      <c r="C135" s="4"/>
      <c r="D135" s="4"/>
      <c r="E135" s="4"/>
      <c r="F135" s="8" t="str">
        <f>IF(E135="","",DATEDIF(E135,setUp!$C$5,"Y"))</f>
        <v/>
      </c>
      <c r="G135" s="29"/>
      <c r="H135" s="17"/>
      <c r="I135" s="17"/>
      <c r="J135" s="17"/>
      <c r="K135" s="17"/>
      <c r="L135" s="17"/>
      <c r="M135" s="17"/>
      <c r="N135" s="17"/>
      <c r="O135" s="17"/>
      <c r="P135" s="17"/>
      <c r="Q135" s="17"/>
      <c r="R135" s="17"/>
      <c r="S135" s="17"/>
      <c r="T135" s="17"/>
      <c r="U135" s="28" t="str">
        <f ca="1">OFFSET(setUp!$B$8,0,processing_ind!D134)</f>
        <v>AgeGroup</v>
      </c>
      <c r="V135" s="28" t="str">
        <f ca="1">OFFSET(setUp!$B$8,0,processing_ind!C134)</f>
        <v>AgeGroup</v>
      </c>
    </row>
    <row r="136" spans="1:22" x14ac:dyDescent="0.25">
      <c r="A136" s="4"/>
      <c r="B136" s="4"/>
      <c r="C136" s="4"/>
      <c r="D136" s="4"/>
      <c r="E136" s="4"/>
      <c r="F136" s="8" t="str">
        <f>IF(E136="","",DATEDIF(E136,setUp!$C$5,"Y"))</f>
        <v/>
      </c>
      <c r="G136" s="29"/>
      <c r="H136" s="17"/>
      <c r="I136" s="17"/>
      <c r="J136" s="17"/>
      <c r="K136" s="17"/>
      <c r="L136" s="17"/>
      <c r="M136" s="17"/>
      <c r="N136" s="17"/>
      <c r="O136" s="17"/>
      <c r="P136" s="17"/>
      <c r="Q136" s="17"/>
      <c r="R136" s="17"/>
      <c r="S136" s="17"/>
      <c r="T136" s="17"/>
      <c r="U136" s="28" t="str">
        <f ca="1">OFFSET(setUp!$B$8,0,processing_ind!D135)</f>
        <v>AgeGroup</v>
      </c>
      <c r="V136" s="28" t="str">
        <f ca="1">OFFSET(setUp!$B$8,0,processing_ind!C135)</f>
        <v>AgeGroup</v>
      </c>
    </row>
    <row r="137" spans="1:22" x14ac:dyDescent="0.25">
      <c r="A137" s="4"/>
      <c r="B137" s="4"/>
      <c r="C137" s="4"/>
      <c r="D137" s="4"/>
      <c r="E137" s="4"/>
      <c r="F137" s="8" t="str">
        <f>IF(E137="","",DATEDIF(E137,setUp!$C$5,"Y"))</f>
        <v/>
      </c>
      <c r="G137" s="29"/>
      <c r="H137" s="17"/>
      <c r="I137" s="17"/>
      <c r="J137" s="17"/>
      <c r="K137" s="17"/>
      <c r="L137" s="17"/>
      <c r="M137" s="17"/>
      <c r="N137" s="17"/>
      <c r="O137" s="17"/>
      <c r="P137" s="17"/>
      <c r="Q137" s="17"/>
      <c r="R137" s="17"/>
      <c r="S137" s="17"/>
      <c r="T137" s="17"/>
      <c r="U137" s="28" t="str">
        <f ca="1">OFFSET(setUp!$B$8,0,processing_ind!D136)</f>
        <v>AgeGroup</v>
      </c>
      <c r="V137" s="28" t="str">
        <f ca="1">OFFSET(setUp!$B$8,0,processing_ind!C136)</f>
        <v>AgeGroup</v>
      </c>
    </row>
    <row r="138" spans="1:22" x14ac:dyDescent="0.25">
      <c r="A138" s="4"/>
      <c r="B138" s="4"/>
      <c r="C138" s="4"/>
      <c r="D138" s="4"/>
      <c r="E138" s="4"/>
      <c r="F138" s="8" t="str">
        <f>IF(E138="","",DATEDIF(E138,setUp!$C$5,"Y"))</f>
        <v/>
      </c>
      <c r="G138" s="29"/>
      <c r="H138" s="17"/>
      <c r="I138" s="17"/>
      <c r="J138" s="17"/>
      <c r="K138" s="17"/>
      <c r="L138" s="17"/>
      <c r="M138" s="17"/>
      <c r="N138" s="17"/>
      <c r="O138" s="17"/>
      <c r="P138" s="17"/>
      <c r="Q138" s="17"/>
      <c r="R138" s="17"/>
      <c r="S138" s="17"/>
      <c r="T138" s="17"/>
      <c r="U138" s="28" t="str">
        <f ca="1">OFFSET(setUp!$B$8,0,processing_ind!D137)</f>
        <v>AgeGroup</v>
      </c>
      <c r="V138" s="28" t="str">
        <f ca="1">OFFSET(setUp!$B$8,0,processing_ind!C137)</f>
        <v>AgeGroup</v>
      </c>
    </row>
    <row r="139" spans="1:22" x14ac:dyDescent="0.25">
      <c r="A139" s="4"/>
      <c r="B139" s="4"/>
      <c r="C139" s="4"/>
      <c r="D139" s="4"/>
      <c r="E139" s="4"/>
      <c r="F139" s="8" t="str">
        <f>IF(E139="","",DATEDIF(E139,setUp!$C$5,"Y"))</f>
        <v/>
      </c>
      <c r="G139" s="29"/>
      <c r="H139" s="17"/>
      <c r="I139" s="17"/>
      <c r="J139" s="17"/>
      <c r="K139" s="17"/>
      <c r="L139" s="17"/>
      <c r="M139" s="17"/>
      <c r="N139" s="17"/>
      <c r="O139" s="17"/>
      <c r="P139" s="17"/>
      <c r="Q139" s="17"/>
      <c r="R139" s="17"/>
      <c r="S139" s="17"/>
      <c r="T139" s="17"/>
      <c r="U139" s="28" t="str">
        <f ca="1">OFFSET(setUp!$B$8,0,processing_ind!D138)</f>
        <v>AgeGroup</v>
      </c>
      <c r="V139" s="28" t="str">
        <f ca="1">OFFSET(setUp!$B$8,0,processing_ind!C138)</f>
        <v>AgeGroup</v>
      </c>
    </row>
    <row r="140" spans="1:22" x14ac:dyDescent="0.25">
      <c r="A140" s="4"/>
      <c r="B140" s="4"/>
      <c r="C140" s="4"/>
      <c r="D140" s="4"/>
      <c r="E140" s="4"/>
      <c r="F140" s="8" t="str">
        <f>IF(E140="","",DATEDIF(E140,setUp!$C$5,"Y"))</f>
        <v/>
      </c>
      <c r="G140" s="29"/>
      <c r="H140" s="17"/>
      <c r="I140" s="17"/>
      <c r="J140" s="17"/>
      <c r="K140" s="17"/>
      <c r="L140" s="17"/>
      <c r="M140" s="17"/>
      <c r="N140" s="17"/>
      <c r="O140" s="17"/>
      <c r="P140" s="17"/>
      <c r="Q140" s="17"/>
      <c r="R140" s="17"/>
      <c r="S140" s="17"/>
      <c r="T140" s="17"/>
      <c r="U140" s="28" t="str">
        <f ca="1">OFFSET(setUp!$B$8,0,processing_ind!D139)</f>
        <v>AgeGroup</v>
      </c>
      <c r="V140" s="28" t="str">
        <f ca="1">OFFSET(setUp!$B$8,0,processing_ind!C139)</f>
        <v>AgeGroup</v>
      </c>
    </row>
    <row r="141" spans="1:22" x14ac:dyDescent="0.25">
      <c r="A141" s="4"/>
      <c r="B141" s="4"/>
      <c r="C141" s="4"/>
      <c r="D141" s="4"/>
      <c r="E141" s="4"/>
      <c r="F141" s="8" t="str">
        <f>IF(E141="","",DATEDIF(E141,setUp!$C$5,"Y"))</f>
        <v/>
      </c>
      <c r="G141" s="29"/>
      <c r="H141" s="17"/>
      <c r="I141" s="17"/>
      <c r="J141" s="17"/>
      <c r="K141" s="17"/>
      <c r="L141" s="17"/>
      <c r="M141" s="17"/>
      <c r="N141" s="17"/>
      <c r="O141" s="17"/>
      <c r="P141" s="17"/>
      <c r="Q141" s="17"/>
      <c r="R141" s="17"/>
      <c r="S141" s="17"/>
      <c r="T141" s="17"/>
      <c r="U141" s="28" t="str">
        <f ca="1">OFFSET(setUp!$B$8,0,processing_ind!D140)</f>
        <v>AgeGroup</v>
      </c>
      <c r="V141" s="28" t="str">
        <f ca="1">OFFSET(setUp!$B$8,0,processing_ind!C140)</f>
        <v>AgeGroup</v>
      </c>
    </row>
    <row r="142" spans="1:22" x14ac:dyDescent="0.25">
      <c r="A142" s="4"/>
      <c r="B142" s="4"/>
      <c r="C142" s="4"/>
      <c r="D142" s="4"/>
      <c r="E142" s="4"/>
      <c r="F142" s="8" t="str">
        <f>IF(E142="","",DATEDIF(E142,setUp!$C$5,"Y"))</f>
        <v/>
      </c>
      <c r="G142" s="29"/>
      <c r="H142" s="17"/>
      <c r="I142" s="17"/>
      <c r="J142" s="17"/>
      <c r="K142" s="17"/>
      <c r="L142" s="17"/>
      <c r="M142" s="17"/>
      <c r="N142" s="17"/>
      <c r="O142" s="17"/>
      <c r="P142" s="17"/>
      <c r="Q142" s="17"/>
      <c r="R142" s="17"/>
      <c r="S142" s="17"/>
      <c r="T142" s="17"/>
      <c r="U142" s="28" t="str">
        <f ca="1">OFFSET(setUp!$B$8,0,processing_ind!D141)</f>
        <v>AgeGroup</v>
      </c>
      <c r="V142" s="28" t="str">
        <f ca="1">OFFSET(setUp!$B$8,0,processing_ind!C141)</f>
        <v>AgeGroup</v>
      </c>
    </row>
    <row r="143" spans="1:22" x14ac:dyDescent="0.25">
      <c r="A143" s="4"/>
      <c r="B143" s="4"/>
      <c r="C143" s="4"/>
      <c r="D143" s="4"/>
      <c r="E143" s="4"/>
      <c r="F143" s="8" t="str">
        <f>IF(E143="","",DATEDIF(E143,setUp!$C$5,"Y"))</f>
        <v/>
      </c>
      <c r="G143" s="29"/>
      <c r="H143" s="17"/>
      <c r="I143" s="17"/>
      <c r="J143" s="17"/>
      <c r="K143" s="17"/>
      <c r="L143" s="17"/>
      <c r="M143" s="17"/>
      <c r="N143" s="17"/>
      <c r="O143" s="17"/>
      <c r="P143" s="17"/>
      <c r="Q143" s="17"/>
      <c r="R143" s="17"/>
      <c r="S143" s="17"/>
      <c r="T143" s="17"/>
      <c r="U143" s="28" t="str">
        <f ca="1">OFFSET(setUp!$B$8,0,processing_ind!D142)</f>
        <v>AgeGroup</v>
      </c>
      <c r="V143" s="28" t="str">
        <f ca="1">OFFSET(setUp!$B$8,0,processing_ind!C142)</f>
        <v>AgeGroup</v>
      </c>
    </row>
    <row r="144" spans="1:22" x14ac:dyDescent="0.25">
      <c r="A144" s="4"/>
      <c r="B144" s="4"/>
      <c r="C144" s="4"/>
      <c r="D144" s="4"/>
      <c r="E144" s="4"/>
      <c r="F144" s="8" t="str">
        <f>IF(E144="","",DATEDIF(E144,setUp!$C$5,"Y"))</f>
        <v/>
      </c>
      <c r="G144" s="29"/>
      <c r="H144" s="17"/>
      <c r="I144" s="17"/>
      <c r="J144" s="17"/>
      <c r="K144" s="17"/>
      <c r="L144" s="17"/>
      <c r="M144" s="17"/>
      <c r="N144" s="17"/>
      <c r="O144" s="17"/>
      <c r="P144" s="17"/>
      <c r="Q144" s="17"/>
      <c r="R144" s="17"/>
      <c r="S144" s="17"/>
      <c r="T144" s="17"/>
      <c r="U144" s="28" t="str">
        <f ca="1">OFFSET(setUp!$B$8,0,processing_ind!D143)</f>
        <v>AgeGroup</v>
      </c>
      <c r="V144" s="28" t="str">
        <f ca="1">OFFSET(setUp!$B$8,0,processing_ind!C143)</f>
        <v>AgeGroup</v>
      </c>
    </row>
    <row r="145" spans="1:22" x14ac:dyDescent="0.25">
      <c r="A145" s="4"/>
      <c r="B145" s="4"/>
      <c r="C145" s="4"/>
      <c r="D145" s="4"/>
      <c r="E145" s="4"/>
      <c r="F145" s="8" t="str">
        <f>IF(E145="","",DATEDIF(E145,setUp!$C$5,"Y"))</f>
        <v/>
      </c>
      <c r="G145" s="29"/>
      <c r="H145" s="17"/>
      <c r="I145" s="17"/>
      <c r="J145" s="17"/>
      <c r="K145" s="17"/>
      <c r="L145" s="17"/>
      <c r="M145" s="17"/>
      <c r="N145" s="17"/>
      <c r="O145" s="17"/>
      <c r="P145" s="17"/>
      <c r="Q145" s="17"/>
      <c r="R145" s="17"/>
      <c r="S145" s="17"/>
      <c r="T145" s="17"/>
      <c r="U145" s="28" t="str">
        <f ca="1">OFFSET(setUp!$B$8,0,processing_ind!D144)</f>
        <v>AgeGroup</v>
      </c>
      <c r="V145" s="28" t="str">
        <f ca="1">OFFSET(setUp!$B$8,0,processing_ind!C144)</f>
        <v>AgeGroup</v>
      </c>
    </row>
    <row r="146" spans="1:22" x14ac:dyDescent="0.25">
      <c r="A146" s="4"/>
      <c r="B146" s="4"/>
      <c r="C146" s="4"/>
      <c r="D146" s="4"/>
      <c r="E146" s="4"/>
      <c r="F146" s="8" t="str">
        <f>IF(E146="","",DATEDIF(E146,setUp!$C$5,"Y"))</f>
        <v/>
      </c>
      <c r="G146" s="29"/>
      <c r="H146" s="17"/>
      <c r="I146" s="17"/>
      <c r="J146" s="17"/>
      <c r="K146" s="17"/>
      <c r="L146" s="17"/>
      <c r="M146" s="17"/>
      <c r="N146" s="17"/>
      <c r="O146" s="17"/>
      <c r="P146" s="17"/>
      <c r="Q146" s="17"/>
      <c r="R146" s="17"/>
      <c r="S146" s="17"/>
      <c r="T146" s="17"/>
      <c r="U146" s="28" t="str">
        <f ca="1">OFFSET(setUp!$B$8,0,processing_ind!D145)</f>
        <v>AgeGroup</v>
      </c>
      <c r="V146" s="28" t="str">
        <f ca="1">OFFSET(setUp!$B$8,0,processing_ind!C145)</f>
        <v>AgeGroup</v>
      </c>
    </row>
    <row r="147" spans="1:22" x14ac:dyDescent="0.25">
      <c r="A147" s="4"/>
      <c r="B147" s="4"/>
      <c r="C147" s="4"/>
      <c r="D147" s="4"/>
      <c r="E147" s="4"/>
      <c r="F147" s="8" t="str">
        <f>IF(E147="","",DATEDIF(E147,setUp!$C$5,"Y"))</f>
        <v/>
      </c>
      <c r="G147" s="29"/>
      <c r="H147" s="17"/>
      <c r="I147" s="17"/>
      <c r="J147" s="17"/>
      <c r="K147" s="17"/>
      <c r="L147" s="17"/>
      <c r="M147" s="17"/>
      <c r="N147" s="17"/>
      <c r="O147" s="17"/>
      <c r="P147" s="17"/>
      <c r="Q147" s="17"/>
      <c r="R147" s="17"/>
      <c r="S147" s="17"/>
      <c r="T147" s="17"/>
      <c r="U147" s="28" t="str">
        <f ca="1">OFFSET(setUp!$B$8,0,processing_ind!D146)</f>
        <v>AgeGroup</v>
      </c>
      <c r="V147" s="28" t="str">
        <f ca="1">OFFSET(setUp!$B$8,0,processing_ind!C146)</f>
        <v>AgeGroup</v>
      </c>
    </row>
    <row r="148" spans="1:22" x14ac:dyDescent="0.25">
      <c r="A148" s="4"/>
      <c r="B148" s="4"/>
      <c r="C148" s="4"/>
      <c r="D148" s="4"/>
      <c r="E148" s="4"/>
      <c r="F148" s="8" t="str">
        <f>IF(E148="","",DATEDIF(E148,setUp!$C$5,"Y"))</f>
        <v/>
      </c>
      <c r="G148" s="29"/>
      <c r="H148" s="17"/>
      <c r="I148" s="17"/>
      <c r="J148" s="17"/>
      <c r="K148" s="17"/>
      <c r="L148" s="17"/>
      <c r="M148" s="17"/>
      <c r="N148" s="17"/>
      <c r="O148" s="17"/>
      <c r="P148" s="17"/>
      <c r="Q148" s="17"/>
      <c r="R148" s="17"/>
      <c r="S148" s="17"/>
      <c r="T148" s="17"/>
      <c r="U148" s="28" t="str">
        <f ca="1">OFFSET(setUp!$B$8,0,processing_ind!D147)</f>
        <v>AgeGroup</v>
      </c>
      <c r="V148" s="28" t="str">
        <f ca="1">OFFSET(setUp!$B$8,0,processing_ind!C147)</f>
        <v>AgeGroup</v>
      </c>
    </row>
    <row r="149" spans="1:22" x14ac:dyDescent="0.25">
      <c r="A149" s="4"/>
      <c r="B149" s="4"/>
      <c r="C149" s="4"/>
      <c r="D149" s="4"/>
      <c r="E149" s="4"/>
      <c r="F149" s="8" t="str">
        <f>IF(E149="","",DATEDIF(E149,setUp!$C$5,"Y"))</f>
        <v/>
      </c>
      <c r="G149" s="29"/>
      <c r="H149" s="17"/>
      <c r="I149" s="17"/>
      <c r="J149" s="17"/>
      <c r="K149" s="17"/>
      <c r="L149" s="17"/>
      <c r="M149" s="17"/>
      <c r="N149" s="17"/>
      <c r="O149" s="17"/>
      <c r="P149" s="17"/>
      <c r="Q149" s="17"/>
      <c r="R149" s="17"/>
      <c r="S149" s="17"/>
      <c r="T149" s="17"/>
      <c r="U149" s="28" t="str">
        <f ca="1">OFFSET(setUp!$B$8,0,processing_ind!D148)</f>
        <v>AgeGroup</v>
      </c>
      <c r="V149" s="28" t="str">
        <f ca="1">OFFSET(setUp!$B$8,0,processing_ind!C148)</f>
        <v>AgeGroup</v>
      </c>
    </row>
    <row r="150" spans="1:22" x14ac:dyDescent="0.25">
      <c r="A150" s="4"/>
      <c r="B150" s="4"/>
      <c r="C150" s="4"/>
      <c r="D150" s="4"/>
      <c r="E150" s="4"/>
      <c r="F150" s="8" t="str">
        <f>IF(E150="","",DATEDIF(E150,setUp!$C$5,"Y"))</f>
        <v/>
      </c>
      <c r="G150" s="29"/>
      <c r="H150" s="17"/>
      <c r="I150" s="17"/>
      <c r="J150" s="17"/>
      <c r="K150" s="17"/>
      <c r="L150" s="17"/>
      <c r="M150" s="17"/>
      <c r="N150" s="17"/>
      <c r="O150" s="17"/>
      <c r="P150" s="17"/>
      <c r="Q150" s="17"/>
      <c r="R150" s="17"/>
      <c r="S150" s="17"/>
      <c r="T150" s="17"/>
      <c r="U150" s="28" t="str">
        <f ca="1">OFFSET(setUp!$B$8,0,processing_ind!D149)</f>
        <v>AgeGroup</v>
      </c>
      <c r="V150" s="28" t="str">
        <f ca="1">OFFSET(setUp!$B$8,0,processing_ind!C149)</f>
        <v>AgeGroup</v>
      </c>
    </row>
    <row r="151" spans="1:22" x14ac:dyDescent="0.25">
      <c r="A151" s="4"/>
      <c r="B151" s="4"/>
      <c r="C151" s="4"/>
      <c r="D151" s="4"/>
      <c r="E151" s="4"/>
      <c r="F151" s="8" t="str">
        <f>IF(E151="","",DATEDIF(E151,setUp!$C$5,"Y"))</f>
        <v/>
      </c>
      <c r="G151" s="29"/>
      <c r="H151" s="17"/>
      <c r="I151" s="17"/>
      <c r="J151" s="17"/>
      <c r="K151" s="17"/>
      <c r="L151" s="17"/>
      <c r="M151" s="17"/>
      <c r="N151" s="17"/>
      <c r="O151" s="17"/>
      <c r="P151" s="17"/>
      <c r="Q151" s="17"/>
      <c r="R151" s="17"/>
      <c r="S151" s="17"/>
      <c r="T151" s="17"/>
      <c r="U151" s="28" t="str">
        <f ca="1">OFFSET(setUp!$B$8,0,processing_ind!D150)</f>
        <v>AgeGroup</v>
      </c>
      <c r="V151" s="28" t="str">
        <f ca="1">OFFSET(setUp!$B$8,0,processing_ind!C150)</f>
        <v>AgeGroup</v>
      </c>
    </row>
    <row r="152" spans="1:22" x14ac:dyDescent="0.25">
      <c r="A152" s="4"/>
      <c r="B152" s="4"/>
      <c r="C152" s="4"/>
      <c r="D152" s="4"/>
      <c r="E152" s="4"/>
      <c r="F152" s="8" t="str">
        <f>IF(E152="","",DATEDIF(E152,setUp!$C$5,"Y"))</f>
        <v/>
      </c>
      <c r="G152" s="29"/>
      <c r="H152" s="17"/>
      <c r="I152" s="17"/>
      <c r="J152" s="17"/>
      <c r="K152" s="17"/>
      <c r="L152" s="17"/>
      <c r="M152" s="17"/>
      <c r="N152" s="17"/>
      <c r="O152" s="17"/>
      <c r="P152" s="17"/>
      <c r="Q152" s="17"/>
      <c r="R152" s="17"/>
      <c r="S152" s="17"/>
      <c r="T152" s="17"/>
      <c r="U152" s="28" t="str">
        <f ca="1">OFFSET(setUp!$B$8,0,processing_ind!D151)</f>
        <v>AgeGroup</v>
      </c>
      <c r="V152" s="28" t="str">
        <f ca="1">OFFSET(setUp!$B$8,0,processing_ind!C151)</f>
        <v>AgeGroup</v>
      </c>
    </row>
  </sheetData>
  <conditionalFormatting sqref="H3:T3">
    <cfRule type="cellIs" dxfId="36" priority="9" operator="equal">
      <formula>0</formula>
    </cfRule>
  </conditionalFormatting>
  <conditionalFormatting sqref="G4:G7 G23:G152">
    <cfRule type="cellIs" dxfId="35" priority="4" stopIfTrue="1" operator="equal">
      <formula>U4</formula>
    </cfRule>
    <cfRule type="cellIs" dxfId="34" priority="5" stopIfTrue="1" operator="equal">
      <formula>V4</formula>
    </cfRule>
  </conditionalFormatting>
  <dataValidations count="3">
    <dataValidation type="date" allowBlank="1" showInputMessage="1" showErrorMessage="1" sqref="E4:E152">
      <formula1>18264</formula1>
      <formula2>38353</formula2>
    </dataValidation>
    <dataValidation type="list" allowBlank="1" showInputMessage="1" showErrorMessage="1" sqref="D4:D152">
      <formula1>Catagory</formula1>
    </dataValidation>
    <dataValidation type="time" allowBlank="1" showInputMessage="1" showErrorMessage="1" error="The time formatt is_x000a__x000a_mm:ss.0_x000a__x000a_The Decimal point section is needed even if it says .0" sqref="H4:T152">
      <formula1>0.0000925925925925926</formula1>
      <formula2>0.00555555555555556</formula2>
    </dataValidation>
  </dataValidations>
  <pageMargins left="0.7" right="0.7" top="0.75" bottom="0.75" header="0.3" footer="0.3"/>
  <pageSetup paperSize="9" orientation="portrait" horizontalDpi="0"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8" stopIfTrue="1" id="{A6792510-06EB-4C93-872E-3C56823E35FA}">
            <xm:f>IF(processing_ind!F3=0,1,0)</xm:f>
            <x14:dxf>
              <fill>
                <patternFill>
                  <bgColor theme="1" tint="0.14996795556505021"/>
                </patternFill>
              </fill>
            </x14:dxf>
          </x14:cfRule>
          <xm:sqref>H4:T152</xm:sqref>
        </x14:conditionalFormatting>
        <x14:conditionalFormatting xmlns:xm="http://schemas.microsoft.com/office/excel/2006/main">
          <x14:cfRule type="expression" priority="6" stopIfTrue="1" id="{3C78B5FC-0732-4BF9-BDD7-E70CF047B30C}">
            <xm:f>IF(processing_ind!F3=2,1,0)</xm:f>
            <x14:dxf>
              <fill>
                <patternFill>
                  <bgColor rgb="FFFFC000"/>
                </patternFill>
              </fill>
            </x14:dxf>
          </x14:cfRule>
          <x14:cfRule type="expression" priority="7" stopIfTrue="1" id="{4DAC0B07-132B-4C3B-9BE3-519CC54AB98E}">
            <xm:f>IF(processing_ind!F3=1,1,0)</xm:f>
            <x14:dxf>
              <fill>
                <patternFill>
                  <bgColor rgb="FF92D050"/>
                </patternFill>
              </fill>
            </x14:dxf>
          </x14:cfRule>
          <xm:sqref>H4:T152</xm:sqref>
        </x14:conditionalFormatting>
        <x14:conditionalFormatting xmlns:xm="http://schemas.microsoft.com/office/excel/2006/main">
          <x14:cfRule type="expression" priority="3" stopIfTrue="1" id="{3F6B56C2-07E3-48BC-859E-254C85350CE0}">
            <xm:f>IF(processing_ind!E7=0,1,0)</xm:f>
            <x14:dxf>
              <fill>
                <patternFill>
                  <bgColor theme="1" tint="0.14996795556505021"/>
                </patternFill>
              </fill>
            </x14:dxf>
          </x14:cfRule>
          <xm:sqref>G8:G22</xm:sqref>
        </x14:conditionalFormatting>
        <x14:conditionalFormatting xmlns:xm="http://schemas.microsoft.com/office/excel/2006/main">
          <x14:cfRule type="expression" priority="1" stopIfTrue="1" id="{E5579B04-0ED2-444C-905B-5C357EB0F3C0}">
            <xm:f>IF(processing_ind!E7=2,1,0)</xm:f>
            <x14:dxf>
              <fill>
                <patternFill>
                  <bgColor rgb="FFFFC000"/>
                </patternFill>
              </fill>
            </x14:dxf>
          </x14:cfRule>
          <x14:cfRule type="expression" priority="2" stopIfTrue="1" id="{B1F70895-CE0A-432B-8859-159A8FE9B0BF}">
            <xm:f>IF(processing_ind!E7=1,1,0)</xm:f>
            <x14:dxf>
              <fill>
                <patternFill>
                  <bgColor rgb="FF92D050"/>
                </patternFill>
              </fill>
            </x14:dxf>
          </x14:cfRule>
          <xm:sqref>G8:G22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setUp!$D$8:$F$8</xm:f>
          </x14:formula1>
          <xm:sqref>G4:G7 G23:G152</xm:sqref>
        </x14:dataValidation>
        <x14:dataValidation type="list" allowBlank="1" showInputMessage="1" showErrorMessage="1">
          <x14:formula1>
            <xm:f>setUp!$D$8:$G$8</xm:f>
          </x14:formula1>
          <xm:sqref>G8:G22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S152"/>
  <sheetViews>
    <sheetView workbookViewId="0">
      <selection activeCell="I4" sqref="I4"/>
    </sheetView>
  </sheetViews>
  <sheetFormatPr defaultColWidth="8.85546875" defaultRowHeight="15" x14ac:dyDescent="0.25"/>
  <cols>
    <col min="1" max="1" width="21.7109375" customWidth="1"/>
    <col min="2" max="2" width="22.42578125" customWidth="1"/>
    <col min="3" max="3" width="9.7109375" customWidth="1"/>
    <col min="4" max="4" width="10.7109375" bestFit="1" customWidth="1"/>
    <col min="5" max="5" width="10.7109375" customWidth="1"/>
    <col min="6" max="6" width="10.42578125" customWidth="1"/>
    <col min="7" max="7" width="11.42578125" customWidth="1"/>
    <col min="8" max="8" width="13.28515625" customWidth="1"/>
    <col min="9" max="9" width="12.85546875" customWidth="1"/>
    <col min="10" max="10" width="11.140625" customWidth="1"/>
  </cols>
  <sheetData>
    <row r="1" spans="1:19" ht="45" x14ac:dyDescent="0.2">
      <c r="G1" s="21" t="s">
        <v>23</v>
      </c>
      <c r="H1" s="9" t="s">
        <v>71</v>
      </c>
      <c r="K1" s="14" t="s">
        <v>35</v>
      </c>
      <c r="L1" t="s">
        <v>24</v>
      </c>
    </row>
    <row r="2" spans="1:19" x14ac:dyDescent="0.2">
      <c r="A2" s="18"/>
      <c r="B2" s="19"/>
      <c r="C2" s="22"/>
      <c r="D2" s="18"/>
      <c r="E2" s="18"/>
      <c r="G2" s="10">
        <v>1</v>
      </c>
      <c r="H2" s="10">
        <v>2</v>
      </c>
      <c r="I2" s="10">
        <v>3</v>
      </c>
      <c r="J2" s="10">
        <v>4</v>
      </c>
      <c r="K2" s="10">
        <v>5</v>
      </c>
      <c r="L2" s="10">
        <v>6</v>
      </c>
      <c r="M2" s="10">
        <v>7</v>
      </c>
      <c r="N2" s="10">
        <v>8</v>
      </c>
      <c r="O2" s="10">
        <v>9</v>
      </c>
      <c r="P2" s="10">
        <v>10</v>
      </c>
      <c r="Q2" s="10">
        <v>11</v>
      </c>
      <c r="R2" s="10">
        <v>12</v>
      </c>
      <c r="S2" s="10">
        <v>13</v>
      </c>
    </row>
    <row r="3" spans="1:19" x14ac:dyDescent="0.2">
      <c r="A3" t="s">
        <v>30</v>
      </c>
      <c r="B3" t="s">
        <v>31</v>
      </c>
      <c r="C3" t="s">
        <v>32</v>
      </c>
      <c r="D3" t="s">
        <v>33</v>
      </c>
      <c r="E3" t="s">
        <v>70</v>
      </c>
      <c r="F3" t="s">
        <v>3</v>
      </c>
      <c r="G3" t="str">
        <f ca="1">OFFSET(setUp!$B$26,Entry_Ind!H2,0)</f>
        <v>12.5m Line</v>
      </c>
      <c r="H3" t="str">
        <f ca="1">OFFSET(setUp!$B$26,Entry_Ind!I2,0)</f>
        <v>4 x 50 Medley</v>
      </c>
      <c r="I3" t="str">
        <f ca="1">OFFSET(setUp!$B$26,Entry_Ind!J2,0)</f>
        <v>4 x 25 Carry</v>
      </c>
      <c r="J3">
        <f ca="1">OFFSET(setUp!$B$26,Entry_Ind!K2,0)</f>
        <v>0</v>
      </c>
      <c r="K3">
        <f ca="1">OFFSET(setUp!$B$26,Entry_Ind!L2,0)</f>
        <v>0</v>
      </c>
      <c r="L3">
        <f ca="1">OFFSET(setUp!$B$26,Entry_Ind!M2,0)</f>
        <v>0</v>
      </c>
      <c r="M3">
        <f ca="1">OFFSET(setUp!$B$26,Entry_Ind!N2,0)</f>
        <v>0</v>
      </c>
      <c r="N3">
        <f ca="1">OFFSET(setUp!$B$26,Entry_Ind!O2,0)</f>
        <v>0</v>
      </c>
      <c r="O3">
        <f ca="1">OFFSET(setUp!$B$26,Entry_Ind!P2,0)</f>
        <v>0</v>
      </c>
      <c r="P3">
        <f ca="1">OFFSET(setUp!$B$26,Entry_Ind!Q2,0)</f>
        <v>0</v>
      </c>
      <c r="Q3">
        <f ca="1">OFFSET(setUp!$B$26,Entry_Ind!R2,0)</f>
        <v>0</v>
      </c>
      <c r="R3">
        <f ca="1">OFFSET(setUp!$B$26,Entry_Ind!S2,0)</f>
        <v>0</v>
      </c>
      <c r="S3">
        <f ca="1">OFFSET(setUp!$B$26,Entry_Ind!T2,0)</f>
        <v>0</v>
      </c>
    </row>
    <row r="4" spans="1:19" x14ac:dyDescent="0.2">
      <c r="A4" s="11" t="s">
        <v>132</v>
      </c>
      <c r="B4" s="11" t="s">
        <v>132</v>
      </c>
      <c r="C4" s="11" t="s">
        <v>132</v>
      </c>
      <c r="D4" s="11" t="s">
        <v>132</v>
      </c>
      <c r="E4" s="4" t="s">
        <v>95</v>
      </c>
      <c r="F4" s="4" t="s">
        <v>6</v>
      </c>
      <c r="G4" s="17">
        <v>8.1018518518518516E-4</v>
      </c>
      <c r="H4" s="17">
        <v>8.1018518518518516E-4</v>
      </c>
      <c r="I4" s="17">
        <v>8.1018518518518516E-4</v>
      </c>
      <c r="J4" s="17"/>
      <c r="K4" s="17"/>
      <c r="L4" s="17"/>
      <c r="M4" s="17"/>
      <c r="N4" s="17"/>
      <c r="O4" s="17"/>
      <c r="P4" s="17"/>
      <c r="Q4" s="17"/>
      <c r="R4" s="17"/>
      <c r="S4" s="17"/>
    </row>
    <row r="5" spans="1:19" x14ac:dyDescent="0.2">
      <c r="A5" s="11" t="s">
        <v>132</v>
      </c>
      <c r="B5" s="11" t="s">
        <v>132</v>
      </c>
      <c r="C5" s="11" t="s">
        <v>132</v>
      </c>
      <c r="D5" s="11" t="s">
        <v>132</v>
      </c>
      <c r="E5" s="4" t="s">
        <v>95</v>
      </c>
      <c r="F5" s="4" t="s">
        <v>8</v>
      </c>
      <c r="G5" s="17">
        <v>4.6296296296296293E-4</v>
      </c>
      <c r="H5" s="17">
        <v>4.6296296296296293E-4</v>
      </c>
      <c r="I5" s="17">
        <v>4.6296296296296293E-4</v>
      </c>
      <c r="J5" s="17"/>
      <c r="K5" s="17"/>
      <c r="L5" s="17"/>
      <c r="M5" s="17"/>
      <c r="N5" s="17"/>
      <c r="O5" s="17"/>
      <c r="P5" s="17"/>
      <c r="Q5" s="17"/>
      <c r="R5" s="17"/>
      <c r="S5" s="17"/>
    </row>
    <row r="6" spans="1:19" x14ac:dyDescent="0.2">
      <c r="A6" s="11"/>
      <c r="B6" s="11"/>
      <c r="C6" s="11"/>
      <c r="D6" s="11"/>
      <c r="E6" s="4"/>
      <c r="F6" s="4"/>
      <c r="G6" s="17"/>
      <c r="H6" s="17"/>
      <c r="I6" s="17"/>
      <c r="J6" s="17"/>
      <c r="K6" s="17"/>
      <c r="L6" s="17"/>
      <c r="M6" s="17"/>
      <c r="N6" s="17"/>
      <c r="O6" s="17"/>
      <c r="P6" s="17"/>
      <c r="Q6" s="17"/>
      <c r="R6" s="17"/>
      <c r="S6" s="17"/>
    </row>
    <row r="7" spans="1:19" x14ac:dyDescent="0.2">
      <c r="A7" s="11"/>
      <c r="B7" s="11"/>
      <c r="C7" s="11"/>
      <c r="D7" s="11"/>
      <c r="E7" s="4"/>
      <c r="F7" s="4"/>
      <c r="G7" s="17"/>
      <c r="H7" s="17"/>
      <c r="I7" s="17"/>
      <c r="J7" s="17"/>
      <c r="K7" s="17"/>
      <c r="L7" s="17"/>
      <c r="M7" s="17"/>
      <c r="N7" s="17"/>
      <c r="O7" s="17"/>
      <c r="P7" s="17"/>
      <c r="Q7" s="17"/>
      <c r="R7" s="17"/>
      <c r="S7" s="17"/>
    </row>
    <row r="8" spans="1:19" x14ac:dyDescent="0.2">
      <c r="A8" s="11"/>
      <c r="B8" s="11"/>
      <c r="C8" s="11"/>
      <c r="D8" s="11"/>
      <c r="E8" s="4"/>
      <c r="F8" s="4"/>
      <c r="G8" s="17"/>
      <c r="H8" s="17"/>
      <c r="I8" s="17"/>
      <c r="J8" s="17"/>
      <c r="K8" s="17"/>
      <c r="L8" s="17"/>
      <c r="M8" s="17"/>
      <c r="N8" s="17"/>
      <c r="O8" s="17"/>
      <c r="P8" s="17"/>
      <c r="Q8" s="17"/>
      <c r="R8" s="17"/>
      <c r="S8" s="17"/>
    </row>
    <row r="9" spans="1:19" x14ac:dyDescent="0.2">
      <c r="A9" s="11"/>
      <c r="B9" s="11"/>
      <c r="C9" s="11"/>
      <c r="D9" s="11"/>
      <c r="E9" s="4"/>
      <c r="F9" s="4"/>
      <c r="G9" s="17"/>
      <c r="H9" s="17"/>
      <c r="I9" s="17"/>
      <c r="J9" s="17"/>
      <c r="K9" s="17"/>
      <c r="L9" s="17"/>
      <c r="M9" s="17"/>
      <c r="N9" s="17"/>
      <c r="O9" s="17"/>
      <c r="P9" s="17"/>
      <c r="Q9" s="17"/>
      <c r="R9" s="17"/>
      <c r="S9" s="17"/>
    </row>
    <row r="10" spans="1:19" x14ac:dyDescent="0.2">
      <c r="A10" s="11"/>
      <c r="B10" s="11"/>
      <c r="C10" s="11"/>
      <c r="D10" s="11"/>
      <c r="E10" s="4"/>
      <c r="F10" s="4"/>
      <c r="G10" s="17"/>
      <c r="H10" s="17"/>
      <c r="I10" s="17"/>
      <c r="J10" s="17"/>
      <c r="K10" s="17"/>
      <c r="L10" s="17"/>
      <c r="M10" s="17"/>
      <c r="N10" s="17"/>
      <c r="O10" s="17"/>
      <c r="P10" s="17"/>
      <c r="Q10" s="17"/>
      <c r="R10" s="17"/>
      <c r="S10" s="17"/>
    </row>
    <row r="11" spans="1:19" x14ac:dyDescent="0.2">
      <c r="A11" s="11"/>
      <c r="B11" s="11"/>
      <c r="C11" s="11"/>
      <c r="D11" s="11"/>
      <c r="E11" s="4"/>
      <c r="F11" s="4"/>
      <c r="G11" s="17"/>
      <c r="H11" s="17"/>
      <c r="I11" s="17"/>
      <c r="J11" s="17"/>
      <c r="K11" s="17"/>
      <c r="L11" s="17"/>
      <c r="M11" s="17"/>
      <c r="N11" s="17"/>
      <c r="O11" s="17"/>
      <c r="P11" s="17"/>
      <c r="Q11" s="17"/>
      <c r="R11" s="17"/>
      <c r="S11" s="17"/>
    </row>
    <row r="12" spans="1:19" x14ac:dyDescent="0.2">
      <c r="A12" s="11"/>
      <c r="B12" s="11"/>
      <c r="C12" s="11"/>
      <c r="D12" s="11"/>
      <c r="E12" s="4"/>
      <c r="F12" s="4"/>
      <c r="G12" s="17"/>
      <c r="H12" s="17"/>
      <c r="I12" s="17"/>
      <c r="J12" s="17"/>
      <c r="K12" s="17"/>
      <c r="L12" s="17"/>
      <c r="M12" s="17"/>
      <c r="N12" s="17"/>
      <c r="O12" s="17"/>
      <c r="P12" s="17"/>
      <c r="Q12" s="17"/>
      <c r="R12" s="17"/>
      <c r="S12" s="17"/>
    </row>
    <row r="13" spans="1:19" x14ac:dyDescent="0.2">
      <c r="A13" s="11"/>
      <c r="B13" s="11"/>
      <c r="C13" s="11"/>
      <c r="D13" s="11"/>
      <c r="E13" s="4"/>
      <c r="F13" s="4"/>
      <c r="G13" s="17"/>
      <c r="H13" s="17"/>
      <c r="I13" s="17"/>
      <c r="J13" s="17"/>
      <c r="K13" s="17"/>
      <c r="L13" s="17"/>
      <c r="M13" s="17"/>
      <c r="N13" s="17"/>
      <c r="O13" s="17"/>
      <c r="P13" s="17"/>
      <c r="Q13" s="17"/>
      <c r="R13" s="17"/>
      <c r="S13" s="17"/>
    </row>
    <row r="14" spans="1:19" x14ac:dyDescent="0.2">
      <c r="A14" s="11"/>
      <c r="B14" s="11"/>
      <c r="C14" s="11"/>
      <c r="D14" s="11"/>
      <c r="E14" s="4"/>
      <c r="F14" s="4"/>
      <c r="G14" s="17"/>
      <c r="H14" s="17"/>
      <c r="I14" s="17"/>
      <c r="J14" s="17"/>
      <c r="K14" s="17"/>
      <c r="L14" s="17"/>
      <c r="M14" s="17"/>
      <c r="N14" s="17"/>
      <c r="O14" s="17"/>
      <c r="P14" s="17"/>
      <c r="Q14" s="17"/>
      <c r="R14" s="17"/>
      <c r="S14" s="17"/>
    </row>
    <row r="15" spans="1:19" x14ac:dyDescent="0.2">
      <c r="A15" s="11"/>
      <c r="B15" s="11"/>
      <c r="C15" s="11"/>
      <c r="D15" s="11"/>
      <c r="E15" s="4"/>
      <c r="F15" s="4"/>
      <c r="G15" s="17"/>
      <c r="H15" s="17"/>
      <c r="I15" s="17"/>
      <c r="J15" s="17"/>
      <c r="K15" s="17"/>
      <c r="L15" s="17"/>
      <c r="M15" s="17"/>
      <c r="N15" s="17"/>
      <c r="O15" s="17"/>
      <c r="P15" s="17"/>
      <c r="Q15" s="17"/>
      <c r="R15" s="17"/>
      <c r="S15" s="17"/>
    </row>
    <row r="16" spans="1:19" x14ac:dyDescent="0.2">
      <c r="A16" s="11"/>
      <c r="B16" s="11"/>
      <c r="C16" s="11"/>
      <c r="D16" s="11"/>
      <c r="E16" s="4"/>
      <c r="F16" s="4"/>
      <c r="G16" s="17"/>
      <c r="H16" s="17"/>
      <c r="I16" s="17"/>
      <c r="J16" s="17"/>
      <c r="K16" s="17"/>
      <c r="L16" s="17"/>
      <c r="M16" s="17"/>
      <c r="N16" s="17"/>
      <c r="O16" s="17"/>
      <c r="P16" s="17"/>
      <c r="Q16" s="17"/>
      <c r="R16" s="17"/>
      <c r="S16" s="17"/>
    </row>
    <row r="17" spans="1:19" x14ac:dyDescent="0.2">
      <c r="A17" s="11"/>
      <c r="B17" s="11"/>
      <c r="C17" s="11"/>
      <c r="D17" s="11"/>
      <c r="E17" s="4"/>
      <c r="F17" s="4"/>
      <c r="G17" s="17"/>
      <c r="H17" s="17"/>
      <c r="I17" s="17"/>
      <c r="J17" s="17"/>
      <c r="K17" s="17"/>
      <c r="L17" s="17"/>
      <c r="M17" s="17"/>
      <c r="N17" s="17"/>
      <c r="O17" s="17"/>
      <c r="P17" s="17"/>
      <c r="Q17" s="17"/>
      <c r="R17" s="17"/>
      <c r="S17" s="17"/>
    </row>
    <row r="18" spans="1:19" x14ac:dyDescent="0.2">
      <c r="A18" s="11"/>
      <c r="B18" s="11"/>
      <c r="C18" s="11"/>
      <c r="D18" s="11"/>
      <c r="E18" s="4"/>
      <c r="F18" s="4"/>
      <c r="G18" s="17"/>
      <c r="H18" s="17"/>
      <c r="I18" s="17"/>
      <c r="J18" s="17"/>
      <c r="K18" s="17"/>
      <c r="L18" s="17"/>
      <c r="M18" s="17"/>
      <c r="N18" s="17"/>
      <c r="O18" s="17"/>
      <c r="P18" s="17"/>
      <c r="Q18" s="17"/>
      <c r="R18" s="17"/>
      <c r="S18" s="17"/>
    </row>
    <row r="19" spans="1:19" x14ac:dyDescent="0.2">
      <c r="A19" s="11"/>
      <c r="B19" s="11"/>
      <c r="C19" s="11"/>
      <c r="D19" s="11"/>
      <c r="E19" s="4"/>
      <c r="F19" s="4"/>
      <c r="G19" s="17"/>
      <c r="H19" s="17"/>
      <c r="I19" s="17"/>
      <c r="J19" s="17"/>
      <c r="K19" s="17"/>
      <c r="L19" s="17"/>
      <c r="M19" s="17"/>
      <c r="N19" s="17"/>
      <c r="O19" s="17"/>
      <c r="P19" s="17"/>
      <c r="Q19" s="17"/>
      <c r="R19" s="17"/>
      <c r="S19" s="17"/>
    </row>
    <row r="20" spans="1:19" x14ac:dyDescent="0.2">
      <c r="A20" s="11"/>
      <c r="B20" s="11"/>
      <c r="C20" s="11"/>
      <c r="D20" s="11"/>
      <c r="E20" s="4"/>
      <c r="F20" s="4"/>
      <c r="G20" s="17"/>
      <c r="H20" s="17"/>
      <c r="I20" s="17"/>
      <c r="J20" s="17"/>
      <c r="K20" s="17"/>
      <c r="L20" s="17"/>
      <c r="M20" s="17"/>
      <c r="N20" s="17"/>
      <c r="O20" s="17"/>
      <c r="P20" s="17"/>
      <c r="Q20" s="17"/>
      <c r="R20" s="17"/>
      <c r="S20" s="17"/>
    </row>
    <row r="21" spans="1:19" x14ac:dyDescent="0.2">
      <c r="A21" s="11"/>
      <c r="B21" s="11"/>
      <c r="C21" s="11"/>
      <c r="D21" s="11"/>
      <c r="E21" s="4"/>
      <c r="F21" s="4"/>
      <c r="G21" s="17"/>
      <c r="H21" s="17"/>
      <c r="I21" s="17"/>
      <c r="J21" s="17"/>
      <c r="K21" s="17"/>
      <c r="L21" s="17"/>
      <c r="M21" s="17"/>
      <c r="N21" s="17"/>
      <c r="O21" s="17"/>
      <c r="P21" s="17"/>
      <c r="Q21" s="17"/>
      <c r="R21" s="17"/>
      <c r="S21" s="17"/>
    </row>
    <row r="22" spans="1:19" x14ac:dyDescent="0.2">
      <c r="A22" s="11"/>
      <c r="B22" s="11"/>
      <c r="C22" s="11"/>
      <c r="D22" s="11"/>
      <c r="E22" s="4"/>
      <c r="F22" s="4"/>
      <c r="G22" s="17"/>
      <c r="H22" s="17"/>
      <c r="I22" s="17"/>
      <c r="J22" s="17"/>
      <c r="K22" s="17"/>
      <c r="L22" s="17"/>
      <c r="M22" s="17"/>
      <c r="N22" s="17"/>
      <c r="O22" s="17"/>
      <c r="P22" s="17"/>
      <c r="Q22" s="17"/>
      <c r="R22" s="17"/>
      <c r="S22" s="17"/>
    </row>
    <row r="23" spans="1:19" x14ac:dyDescent="0.2">
      <c r="A23" s="11"/>
      <c r="B23" s="11"/>
      <c r="C23" s="11"/>
      <c r="D23" s="11"/>
      <c r="E23" s="4"/>
      <c r="F23" s="4"/>
      <c r="G23" s="17"/>
      <c r="H23" s="17"/>
      <c r="I23" s="17"/>
      <c r="J23" s="17"/>
      <c r="K23" s="17"/>
      <c r="L23" s="17"/>
      <c r="M23" s="17"/>
      <c r="N23" s="17"/>
      <c r="O23" s="17"/>
      <c r="P23" s="17"/>
      <c r="Q23" s="17"/>
      <c r="R23" s="17"/>
      <c r="S23" s="17"/>
    </row>
    <row r="24" spans="1:19" x14ac:dyDescent="0.2">
      <c r="A24" s="11"/>
      <c r="B24" s="11"/>
      <c r="C24" s="11"/>
      <c r="D24" s="11"/>
      <c r="E24" s="4"/>
      <c r="F24" s="4"/>
      <c r="G24" s="17"/>
      <c r="H24" s="17"/>
      <c r="I24" s="17"/>
      <c r="J24" s="17"/>
      <c r="K24" s="17"/>
      <c r="L24" s="17"/>
      <c r="M24" s="17"/>
      <c r="N24" s="17"/>
      <c r="O24" s="17"/>
      <c r="P24" s="17"/>
      <c r="Q24" s="17"/>
      <c r="R24" s="17"/>
      <c r="S24" s="17"/>
    </row>
    <row r="25" spans="1:19" x14ac:dyDescent="0.2">
      <c r="A25" s="11"/>
      <c r="B25" s="11"/>
      <c r="C25" s="11"/>
      <c r="D25" s="11"/>
      <c r="E25" s="4"/>
      <c r="F25" s="4"/>
      <c r="G25" s="17"/>
      <c r="H25" s="17"/>
      <c r="I25" s="17"/>
      <c r="J25" s="17"/>
      <c r="K25" s="17"/>
      <c r="L25" s="17"/>
      <c r="M25" s="17"/>
      <c r="N25" s="17"/>
      <c r="O25" s="17"/>
      <c r="P25" s="17"/>
      <c r="Q25" s="17"/>
      <c r="R25" s="17"/>
      <c r="S25" s="17"/>
    </row>
    <row r="26" spans="1:19" x14ac:dyDescent="0.2">
      <c r="A26" s="11"/>
      <c r="B26" s="11"/>
      <c r="C26" s="11"/>
      <c r="D26" s="11"/>
      <c r="E26" s="4"/>
      <c r="F26" s="4"/>
      <c r="G26" s="17"/>
      <c r="H26" s="17"/>
      <c r="I26" s="17"/>
      <c r="J26" s="17"/>
      <c r="K26" s="17"/>
      <c r="L26" s="17"/>
      <c r="M26" s="17"/>
      <c r="N26" s="17"/>
      <c r="O26" s="17"/>
      <c r="P26" s="17"/>
      <c r="Q26" s="17"/>
      <c r="R26" s="17"/>
      <c r="S26" s="17"/>
    </row>
    <row r="27" spans="1:19" x14ac:dyDescent="0.2">
      <c r="A27" s="11"/>
      <c r="B27" s="11"/>
      <c r="C27" s="11"/>
      <c r="D27" s="11"/>
      <c r="E27" s="4"/>
      <c r="F27" s="4"/>
      <c r="G27" s="17"/>
      <c r="H27" s="17"/>
      <c r="I27" s="17"/>
      <c r="J27" s="17"/>
      <c r="K27" s="17"/>
      <c r="L27" s="17"/>
      <c r="M27" s="17"/>
      <c r="N27" s="17"/>
      <c r="O27" s="17"/>
      <c r="P27" s="17"/>
      <c r="Q27" s="17"/>
      <c r="R27" s="17"/>
      <c r="S27" s="17"/>
    </row>
    <row r="28" spans="1:19" x14ac:dyDescent="0.2">
      <c r="A28" s="11"/>
      <c r="B28" s="11"/>
      <c r="C28" s="11"/>
      <c r="D28" s="11"/>
      <c r="E28" s="4"/>
      <c r="F28" s="4"/>
      <c r="G28" s="17"/>
      <c r="H28" s="17"/>
      <c r="I28" s="17"/>
      <c r="J28" s="17"/>
      <c r="K28" s="17"/>
      <c r="L28" s="17"/>
      <c r="M28" s="17"/>
      <c r="N28" s="17"/>
      <c r="O28" s="17"/>
      <c r="P28" s="17"/>
      <c r="Q28" s="17"/>
      <c r="R28" s="17"/>
      <c r="S28" s="17"/>
    </row>
    <row r="29" spans="1:19" x14ac:dyDescent="0.2">
      <c r="A29" s="11"/>
      <c r="B29" s="11"/>
      <c r="C29" s="11"/>
      <c r="D29" s="11"/>
      <c r="E29" s="4"/>
      <c r="F29" s="4"/>
      <c r="G29" s="17"/>
      <c r="H29" s="17"/>
      <c r="I29" s="17"/>
      <c r="J29" s="17"/>
      <c r="K29" s="17"/>
      <c r="L29" s="17"/>
      <c r="M29" s="17"/>
      <c r="N29" s="17"/>
      <c r="O29" s="17"/>
      <c r="P29" s="17"/>
      <c r="Q29" s="17"/>
      <c r="R29" s="17"/>
      <c r="S29" s="17"/>
    </row>
    <row r="30" spans="1:19" x14ac:dyDescent="0.2">
      <c r="A30" s="11"/>
      <c r="B30" s="11"/>
      <c r="C30" s="11"/>
      <c r="D30" s="11"/>
      <c r="E30" s="4"/>
      <c r="F30" s="4"/>
      <c r="G30" s="17"/>
      <c r="H30" s="17"/>
      <c r="I30" s="17"/>
      <c r="J30" s="17"/>
      <c r="K30" s="17"/>
      <c r="L30" s="17"/>
      <c r="M30" s="17"/>
      <c r="N30" s="17"/>
      <c r="O30" s="17"/>
      <c r="P30" s="17"/>
      <c r="Q30" s="17"/>
      <c r="R30" s="17"/>
      <c r="S30" s="17"/>
    </row>
    <row r="31" spans="1:19" x14ac:dyDescent="0.2">
      <c r="A31" s="11"/>
      <c r="B31" s="11"/>
      <c r="C31" s="11"/>
      <c r="D31" s="11"/>
      <c r="E31" s="4"/>
      <c r="F31" s="4"/>
      <c r="G31" s="17"/>
      <c r="H31" s="17"/>
      <c r="I31" s="17"/>
      <c r="J31" s="17"/>
      <c r="K31" s="17"/>
      <c r="L31" s="17"/>
      <c r="M31" s="17"/>
      <c r="N31" s="17"/>
      <c r="O31" s="17"/>
      <c r="P31" s="17"/>
      <c r="Q31" s="17"/>
      <c r="R31" s="17"/>
      <c r="S31" s="17"/>
    </row>
    <row r="32" spans="1:19" x14ac:dyDescent="0.2">
      <c r="A32" s="11"/>
      <c r="B32" s="11"/>
      <c r="C32" s="11"/>
      <c r="D32" s="11"/>
      <c r="E32" s="4"/>
      <c r="F32" s="4"/>
      <c r="G32" s="17"/>
      <c r="H32" s="17"/>
      <c r="I32" s="17"/>
      <c r="J32" s="17"/>
      <c r="K32" s="17"/>
      <c r="L32" s="17"/>
      <c r="M32" s="17"/>
      <c r="N32" s="17"/>
      <c r="O32" s="17"/>
      <c r="P32" s="17"/>
      <c r="Q32" s="17"/>
      <c r="R32" s="17"/>
      <c r="S32" s="17"/>
    </row>
    <row r="33" spans="1:19" x14ac:dyDescent="0.2">
      <c r="A33" s="11"/>
      <c r="B33" s="11"/>
      <c r="C33" s="11"/>
      <c r="D33" s="11"/>
      <c r="E33" s="4"/>
      <c r="F33" s="4"/>
      <c r="G33" s="17"/>
      <c r="H33" s="17"/>
      <c r="I33" s="17"/>
      <c r="J33" s="17"/>
      <c r="K33" s="17"/>
      <c r="L33" s="17"/>
      <c r="M33" s="17"/>
      <c r="N33" s="17"/>
      <c r="O33" s="17"/>
      <c r="P33" s="17"/>
      <c r="Q33" s="17"/>
      <c r="R33" s="17"/>
      <c r="S33" s="17"/>
    </row>
    <row r="34" spans="1:19" x14ac:dyDescent="0.2">
      <c r="A34" s="11"/>
      <c r="B34" s="11"/>
      <c r="C34" s="11"/>
      <c r="D34" s="11"/>
      <c r="E34" s="4"/>
      <c r="F34" s="4"/>
      <c r="G34" s="17"/>
      <c r="H34" s="17"/>
      <c r="I34" s="17"/>
      <c r="J34" s="17"/>
      <c r="K34" s="17"/>
      <c r="L34" s="17"/>
      <c r="M34" s="17"/>
      <c r="N34" s="17"/>
      <c r="O34" s="17"/>
      <c r="P34" s="17"/>
      <c r="Q34" s="17"/>
      <c r="R34" s="17"/>
      <c r="S34" s="17"/>
    </row>
    <row r="35" spans="1:19" x14ac:dyDescent="0.25">
      <c r="A35" s="11"/>
      <c r="B35" s="11"/>
      <c r="C35" s="11"/>
      <c r="D35" s="11"/>
      <c r="E35" s="4"/>
      <c r="F35" s="4"/>
      <c r="G35" s="17"/>
      <c r="H35" s="17"/>
      <c r="I35" s="17"/>
      <c r="J35" s="17"/>
      <c r="K35" s="17"/>
      <c r="L35" s="17"/>
      <c r="M35" s="17"/>
      <c r="N35" s="17"/>
      <c r="O35" s="17"/>
      <c r="P35" s="17"/>
      <c r="Q35" s="17"/>
      <c r="R35" s="17"/>
      <c r="S35" s="17"/>
    </row>
    <row r="36" spans="1:19" x14ac:dyDescent="0.25">
      <c r="A36" s="11"/>
      <c r="B36" s="11"/>
      <c r="C36" s="11"/>
      <c r="D36" s="11"/>
      <c r="E36" s="4"/>
      <c r="F36" s="4"/>
      <c r="G36" s="17"/>
      <c r="H36" s="17"/>
      <c r="I36" s="17"/>
      <c r="J36" s="17"/>
      <c r="K36" s="17"/>
      <c r="L36" s="17"/>
      <c r="M36" s="17"/>
      <c r="N36" s="17"/>
      <c r="O36" s="17"/>
      <c r="P36" s="17"/>
      <c r="Q36" s="17"/>
      <c r="R36" s="17"/>
      <c r="S36" s="17"/>
    </row>
    <row r="37" spans="1:19" x14ac:dyDescent="0.25">
      <c r="A37" s="11"/>
      <c r="B37" s="11"/>
      <c r="C37" s="11"/>
      <c r="D37" s="11"/>
      <c r="E37" s="4"/>
      <c r="F37" s="4"/>
      <c r="G37" s="17"/>
      <c r="H37" s="17"/>
      <c r="I37" s="17"/>
      <c r="J37" s="17"/>
      <c r="K37" s="17"/>
      <c r="L37" s="17"/>
      <c r="M37" s="17"/>
      <c r="N37" s="17"/>
      <c r="O37" s="17"/>
      <c r="P37" s="17"/>
      <c r="Q37" s="17"/>
      <c r="R37" s="17"/>
      <c r="S37" s="17"/>
    </row>
    <row r="38" spans="1:19" x14ac:dyDescent="0.25">
      <c r="A38" s="11"/>
      <c r="B38" s="11"/>
      <c r="C38" s="11"/>
      <c r="D38" s="11"/>
      <c r="E38" s="4"/>
      <c r="F38" s="4"/>
      <c r="G38" s="17"/>
      <c r="H38" s="17"/>
      <c r="I38" s="17"/>
      <c r="J38" s="17"/>
      <c r="K38" s="17"/>
      <c r="L38" s="17"/>
      <c r="M38" s="17"/>
      <c r="N38" s="17"/>
      <c r="O38" s="17"/>
      <c r="P38" s="17"/>
      <c r="Q38" s="17"/>
      <c r="R38" s="17"/>
      <c r="S38" s="17"/>
    </row>
    <row r="39" spans="1:19" x14ac:dyDescent="0.25">
      <c r="A39" s="11"/>
      <c r="B39" s="11"/>
      <c r="C39" s="11"/>
      <c r="D39" s="11"/>
      <c r="E39" s="4"/>
      <c r="F39" s="4"/>
      <c r="G39" s="17"/>
      <c r="H39" s="17"/>
      <c r="I39" s="17"/>
      <c r="J39" s="17"/>
      <c r="K39" s="17"/>
      <c r="L39" s="17"/>
      <c r="M39" s="17"/>
      <c r="N39" s="17"/>
      <c r="O39" s="17"/>
      <c r="P39" s="17"/>
      <c r="Q39" s="17"/>
      <c r="R39" s="17"/>
      <c r="S39" s="17"/>
    </row>
    <row r="40" spans="1:19" x14ac:dyDescent="0.25">
      <c r="A40" s="11"/>
      <c r="B40" s="11"/>
      <c r="C40" s="11"/>
      <c r="D40" s="11"/>
      <c r="E40" s="4"/>
      <c r="F40" s="4"/>
      <c r="G40" s="17"/>
      <c r="H40" s="17"/>
      <c r="I40" s="17"/>
      <c r="J40" s="17"/>
      <c r="K40" s="17"/>
      <c r="L40" s="17"/>
      <c r="M40" s="17"/>
      <c r="N40" s="17"/>
      <c r="O40" s="17"/>
      <c r="P40" s="17"/>
      <c r="Q40" s="17"/>
      <c r="R40" s="17"/>
      <c r="S40" s="17"/>
    </row>
    <row r="41" spans="1:19" x14ac:dyDescent="0.25">
      <c r="A41" s="11"/>
      <c r="B41" s="11"/>
      <c r="C41" s="11"/>
      <c r="D41" s="11"/>
      <c r="E41" s="4"/>
      <c r="F41" s="4"/>
      <c r="G41" s="17"/>
      <c r="H41" s="17"/>
      <c r="I41" s="17"/>
      <c r="J41" s="17"/>
      <c r="K41" s="17"/>
      <c r="L41" s="17"/>
      <c r="M41" s="17"/>
      <c r="N41" s="17"/>
      <c r="O41" s="17"/>
      <c r="P41" s="17"/>
      <c r="Q41" s="17"/>
      <c r="R41" s="17"/>
      <c r="S41" s="17"/>
    </row>
    <row r="42" spans="1:19" x14ac:dyDescent="0.25">
      <c r="A42" s="11"/>
      <c r="B42" s="11"/>
      <c r="C42" s="11"/>
      <c r="D42" s="11"/>
      <c r="E42" s="4"/>
      <c r="F42" s="4"/>
      <c r="G42" s="17"/>
      <c r="H42" s="17"/>
      <c r="I42" s="17"/>
      <c r="J42" s="17"/>
      <c r="K42" s="17"/>
      <c r="L42" s="17"/>
      <c r="M42" s="17"/>
      <c r="N42" s="17"/>
      <c r="O42" s="17"/>
      <c r="P42" s="17"/>
      <c r="Q42" s="17"/>
      <c r="R42" s="17"/>
      <c r="S42" s="17"/>
    </row>
    <row r="43" spans="1:19" x14ac:dyDescent="0.25">
      <c r="A43" s="11"/>
      <c r="B43" s="11"/>
      <c r="C43" s="11"/>
      <c r="D43" s="11"/>
      <c r="E43" s="4"/>
      <c r="F43" s="4"/>
      <c r="G43" s="17"/>
      <c r="H43" s="17"/>
      <c r="I43" s="17"/>
      <c r="J43" s="17"/>
      <c r="K43" s="17"/>
      <c r="L43" s="17"/>
      <c r="M43" s="17"/>
      <c r="N43" s="17"/>
      <c r="O43" s="17"/>
      <c r="P43" s="17"/>
      <c r="Q43" s="17"/>
      <c r="R43" s="17"/>
      <c r="S43" s="17"/>
    </row>
    <row r="44" spans="1:19" x14ac:dyDescent="0.25">
      <c r="A44" s="11"/>
      <c r="B44" s="11"/>
      <c r="C44" s="11"/>
      <c r="D44" s="11"/>
      <c r="E44" s="4"/>
      <c r="F44" s="4"/>
      <c r="G44" s="17"/>
      <c r="H44" s="17"/>
      <c r="I44" s="17"/>
      <c r="J44" s="17"/>
      <c r="K44" s="17"/>
      <c r="L44" s="17"/>
      <c r="M44" s="17"/>
      <c r="N44" s="17"/>
      <c r="O44" s="17"/>
      <c r="P44" s="17"/>
      <c r="Q44" s="17"/>
      <c r="R44" s="17"/>
      <c r="S44" s="17"/>
    </row>
    <row r="45" spans="1:19" x14ac:dyDescent="0.25">
      <c r="A45" s="11"/>
      <c r="B45" s="11"/>
      <c r="C45" s="11"/>
      <c r="D45" s="11"/>
      <c r="E45" s="4"/>
      <c r="F45" s="4"/>
      <c r="G45" s="17"/>
      <c r="H45" s="17"/>
      <c r="I45" s="17"/>
      <c r="J45" s="17"/>
      <c r="K45" s="17"/>
      <c r="L45" s="17"/>
      <c r="M45" s="17"/>
      <c r="N45" s="17"/>
      <c r="O45" s="17"/>
      <c r="P45" s="17"/>
      <c r="Q45" s="17"/>
      <c r="R45" s="17"/>
      <c r="S45" s="17"/>
    </row>
    <row r="46" spans="1:19" x14ac:dyDescent="0.25">
      <c r="A46" s="11"/>
      <c r="B46" s="11"/>
      <c r="C46" s="11"/>
      <c r="D46" s="11"/>
      <c r="E46" s="4"/>
      <c r="F46" s="4"/>
      <c r="G46" s="17"/>
      <c r="H46" s="17"/>
      <c r="I46" s="17"/>
      <c r="J46" s="17"/>
      <c r="K46" s="17"/>
      <c r="L46" s="17"/>
      <c r="M46" s="17"/>
      <c r="N46" s="17"/>
      <c r="O46" s="17"/>
      <c r="P46" s="17"/>
      <c r="Q46" s="17"/>
      <c r="R46" s="17"/>
      <c r="S46" s="17"/>
    </row>
    <row r="47" spans="1:19" x14ac:dyDescent="0.25">
      <c r="A47" s="11"/>
      <c r="B47" s="11"/>
      <c r="C47" s="11"/>
      <c r="D47" s="11"/>
      <c r="E47" s="4"/>
      <c r="F47" s="4"/>
      <c r="G47" s="17"/>
      <c r="H47" s="17"/>
      <c r="I47" s="17"/>
      <c r="J47" s="17"/>
      <c r="K47" s="17"/>
      <c r="L47" s="17"/>
      <c r="M47" s="17"/>
      <c r="N47" s="17"/>
      <c r="O47" s="17"/>
      <c r="P47" s="17"/>
      <c r="Q47" s="17"/>
      <c r="R47" s="17"/>
      <c r="S47" s="17"/>
    </row>
    <row r="48" spans="1:19" x14ac:dyDescent="0.25">
      <c r="A48" s="11"/>
      <c r="B48" s="11"/>
      <c r="C48" s="11"/>
      <c r="D48" s="11"/>
      <c r="E48" s="4"/>
      <c r="F48" s="4"/>
      <c r="G48" s="17"/>
      <c r="H48" s="17"/>
      <c r="I48" s="17"/>
      <c r="J48" s="17"/>
      <c r="K48" s="17"/>
      <c r="L48" s="17"/>
      <c r="M48" s="17"/>
      <c r="N48" s="17"/>
      <c r="O48" s="17"/>
      <c r="P48" s="17"/>
      <c r="Q48" s="17"/>
      <c r="R48" s="17"/>
      <c r="S48" s="17"/>
    </row>
    <row r="49" spans="1:19" x14ac:dyDescent="0.25">
      <c r="A49" s="11"/>
      <c r="B49" s="11"/>
      <c r="C49" s="11"/>
      <c r="D49" s="11"/>
      <c r="E49" s="4"/>
      <c r="F49" s="4"/>
      <c r="G49" s="17"/>
      <c r="H49" s="17"/>
      <c r="I49" s="17"/>
      <c r="J49" s="17"/>
      <c r="K49" s="17"/>
      <c r="L49" s="17"/>
      <c r="M49" s="17"/>
      <c r="N49" s="17"/>
      <c r="O49" s="17"/>
      <c r="P49" s="17"/>
      <c r="Q49" s="17"/>
      <c r="R49" s="17"/>
      <c r="S49" s="17"/>
    </row>
    <row r="50" spans="1:19" x14ac:dyDescent="0.25">
      <c r="A50" s="11"/>
      <c r="B50" s="11"/>
      <c r="C50" s="11"/>
      <c r="D50" s="11"/>
      <c r="E50" s="4"/>
      <c r="F50" s="4"/>
      <c r="G50" s="17"/>
      <c r="H50" s="17"/>
      <c r="I50" s="17"/>
      <c r="J50" s="17"/>
      <c r="K50" s="17"/>
      <c r="L50" s="17"/>
      <c r="M50" s="17"/>
      <c r="N50" s="17"/>
      <c r="O50" s="17"/>
      <c r="P50" s="17"/>
      <c r="Q50" s="17"/>
      <c r="R50" s="17"/>
      <c r="S50" s="17"/>
    </row>
    <row r="51" spans="1:19" x14ac:dyDescent="0.25">
      <c r="A51" s="11"/>
      <c r="B51" s="11"/>
      <c r="C51" s="11"/>
      <c r="D51" s="11"/>
      <c r="E51" s="4"/>
      <c r="F51" s="4"/>
      <c r="G51" s="17"/>
      <c r="H51" s="17"/>
      <c r="I51" s="17"/>
      <c r="J51" s="17"/>
      <c r="K51" s="17"/>
      <c r="L51" s="17"/>
      <c r="M51" s="17"/>
      <c r="N51" s="17"/>
      <c r="O51" s="17"/>
      <c r="P51" s="17"/>
      <c r="Q51" s="17"/>
      <c r="R51" s="17"/>
      <c r="S51" s="17"/>
    </row>
    <row r="52" spans="1:19" x14ac:dyDescent="0.25">
      <c r="A52" s="11"/>
      <c r="B52" s="11"/>
      <c r="C52" s="11"/>
      <c r="D52" s="11"/>
      <c r="E52" s="4"/>
      <c r="F52" s="4"/>
      <c r="G52" s="17"/>
      <c r="H52" s="17"/>
      <c r="I52" s="17"/>
      <c r="J52" s="17"/>
      <c r="K52" s="17"/>
      <c r="L52" s="17"/>
      <c r="M52" s="17"/>
      <c r="N52" s="17"/>
      <c r="O52" s="17"/>
      <c r="P52" s="17"/>
      <c r="Q52" s="17"/>
      <c r="R52" s="17"/>
      <c r="S52" s="17"/>
    </row>
    <row r="53" spans="1:19" x14ac:dyDescent="0.25">
      <c r="A53" s="11"/>
      <c r="B53" s="11"/>
      <c r="C53" s="11"/>
      <c r="D53" s="11"/>
      <c r="E53" s="4"/>
      <c r="F53" s="4"/>
      <c r="G53" s="17"/>
      <c r="H53" s="17"/>
      <c r="I53" s="17"/>
      <c r="J53" s="17"/>
      <c r="K53" s="17"/>
      <c r="L53" s="17"/>
      <c r="M53" s="17"/>
      <c r="N53" s="17"/>
      <c r="O53" s="17"/>
      <c r="P53" s="17"/>
      <c r="Q53" s="17"/>
      <c r="R53" s="17"/>
      <c r="S53" s="17"/>
    </row>
    <row r="54" spans="1:19" x14ac:dyDescent="0.25">
      <c r="A54" s="11"/>
      <c r="B54" s="11"/>
      <c r="C54" s="11"/>
      <c r="D54" s="11"/>
      <c r="E54" s="4"/>
      <c r="F54" s="4"/>
      <c r="G54" s="17"/>
      <c r="H54" s="17"/>
      <c r="I54" s="17"/>
      <c r="J54" s="17"/>
      <c r="K54" s="17"/>
      <c r="L54" s="17"/>
      <c r="M54" s="17"/>
      <c r="N54" s="17"/>
      <c r="O54" s="17"/>
      <c r="P54" s="17"/>
      <c r="Q54" s="17"/>
      <c r="R54" s="17"/>
      <c r="S54" s="17"/>
    </row>
    <row r="55" spans="1:19" x14ac:dyDescent="0.25">
      <c r="A55" s="11"/>
      <c r="B55" s="11"/>
      <c r="C55" s="11"/>
      <c r="D55" s="11"/>
      <c r="E55" s="4"/>
      <c r="F55" s="4"/>
      <c r="G55" s="17"/>
      <c r="H55" s="17"/>
      <c r="I55" s="17"/>
      <c r="J55" s="17"/>
      <c r="K55" s="17"/>
      <c r="L55" s="17"/>
      <c r="M55" s="17"/>
      <c r="N55" s="17"/>
      <c r="O55" s="17"/>
      <c r="P55" s="17"/>
      <c r="Q55" s="17"/>
      <c r="R55" s="17"/>
      <c r="S55" s="17"/>
    </row>
    <row r="56" spans="1:19" x14ac:dyDescent="0.25">
      <c r="A56" s="11"/>
      <c r="B56" s="11"/>
      <c r="C56" s="11"/>
      <c r="D56" s="11"/>
      <c r="E56" s="4"/>
      <c r="F56" s="4"/>
      <c r="G56" s="17"/>
      <c r="H56" s="17"/>
      <c r="I56" s="17"/>
      <c r="J56" s="17"/>
      <c r="K56" s="17"/>
      <c r="L56" s="17"/>
      <c r="M56" s="17"/>
      <c r="N56" s="17"/>
      <c r="O56" s="17"/>
      <c r="P56" s="17"/>
      <c r="Q56" s="17"/>
      <c r="R56" s="17"/>
      <c r="S56" s="17"/>
    </row>
    <row r="57" spans="1:19" x14ac:dyDescent="0.25">
      <c r="A57" s="11"/>
      <c r="B57" s="11"/>
      <c r="C57" s="11"/>
      <c r="D57" s="11"/>
      <c r="E57" s="4"/>
      <c r="F57" s="4"/>
      <c r="G57" s="17"/>
      <c r="H57" s="17"/>
      <c r="I57" s="17"/>
      <c r="J57" s="17"/>
      <c r="K57" s="17"/>
      <c r="L57" s="17"/>
      <c r="M57" s="17"/>
      <c r="N57" s="17"/>
      <c r="O57" s="17"/>
      <c r="P57" s="17"/>
      <c r="Q57" s="17"/>
      <c r="R57" s="17"/>
      <c r="S57" s="17"/>
    </row>
    <row r="58" spans="1:19" x14ac:dyDescent="0.25">
      <c r="A58" s="11"/>
      <c r="B58" s="11"/>
      <c r="C58" s="11"/>
      <c r="D58" s="11"/>
      <c r="E58" s="4"/>
      <c r="F58" s="4"/>
      <c r="G58" s="17"/>
      <c r="H58" s="17"/>
      <c r="I58" s="17"/>
      <c r="J58" s="17"/>
      <c r="K58" s="17"/>
      <c r="L58" s="17"/>
      <c r="M58" s="17"/>
      <c r="N58" s="17"/>
      <c r="O58" s="17"/>
      <c r="P58" s="17"/>
      <c r="Q58" s="17"/>
      <c r="R58" s="17"/>
      <c r="S58" s="17"/>
    </row>
    <row r="59" spans="1:19" x14ac:dyDescent="0.25">
      <c r="A59" s="11"/>
      <c r="B59" s="11"/>
      <c r="C59" s="11"/>
      <c r="D59" s="11"/>
      <c r="E59" s="4"/>
      <c r="F59" s="4"/>
      <c r="G59" s="17"/>
      <c r="H59" s="17"/>
      <c r="I59" s="17"/>
      <c r="J59" s="17"/>
      <c r="K59" s="17"/>
      <c r="L59" s="17"/>
      <c r="M59" s="17"/>
      <c r="N59" s="17"/>
      <c r="O59" s="17"/>
      <c r="P59" s="17"/>
      <c r="Q59" s="17"/>
      <c r="R59" s="17"/>
      <c r="S59" s="17"/>
    </row>
    <row r="60" spans="1:19" x14ac:dyDescent="0.25">
      <c r="A60" s="11"/>
      <c r="B60" s="11"/>
      <c r="C60" s="11"/>
      <c r="D60" s="11"/>
      <c r="E60" s="4"/>
      <c r="F60" s="4"/>
      <c r="G60" s="17"/>
      <c r="H60" s="17"/>
      <c r="I60" s="17"/>
      <c r="J60" s="17"/>
      <c r="K60" s="17"/>
      <c r="L60" s="17"/>
      <c r="M60" s="17"/>
      <c r="N60" s="17"/>
      <c r="O60" s="17"/>
      <c r="P60" s="17"/>
      <c r="Q60" s="17"/>
      <c r="R60" s="17"/>
      <c r="S60" s="17"/>
    </row>
    <row r="61" spans="1:19" x14ac:dyDescent="0.25">
      <c r="A61" s="11"/>
      <c r="B61" s="11"/>
      <c r="C61" s="11"/>
      <c r="D61" s="11"/>
      <c r="E61" s="4"/>
      <c r="F61" s="4"/>
      <c r="G61" s="17"/>
      <c r="H61" s="17"/>
      <c r="I61" s="17"/>
      <c r="J61" s="17"/>
      <c r="K61" s="17"/>
      <c r="L61" s="17"/>
      <c r="M61" s="17"/>
      <c r="N61" s="17"/>
      <c r="O61" s="17"/>
      <c r="P61" s="17"/>
      <c r="Q61" s="17"/>
      <c r="R61" s="17"/>
      <c r="S61" s="17"/>
    </row>
    <row r="62" spans="1:19" x14ac:dyDescent="0.25">
      <c r="A62" s="11"/>
      <c r="B62" s="11"/>
      <c r="C62" s="11"/>
      <c r="D62" s="11"/>
      <c r="E62" s="4"/>
      <c r="F62" s="4"/>
      <c r="G62" s="17"/>
      <c r="H62" s="17"/>
      <c r="I62" s="17"/>
      <c r="J62" s="17"/>
      <c r="K62" s="17"/>
      <c r="L62" s="17"/>
      <c r="M62" s="17"/>
      <c r="N62" s="17"/>
      <c r="O62" s="17"/>
      <c r="P62" s="17"/>
      <c r="Q62" s="17"/>
      <c r="R62" s="17"/>
      <c r="S62" s="17"/>
    </row>
    <row r="63" spans="1:19" x14ac:dyDescent="0.25">
      <c r="A63" s="11"/>
      <c r="B63" s="11"/>
      <c r="C63" s="11"/>
      <c r="D63" s="11"/>
      <c r="E63" s="4"/>
      <c r="F63" s="4"/>
      <c r="G63" s="17"/>
      <c r="H63" s="17"/>
      <c r="I63" s="17"/>
      <c r="J63" s="17"/>
      <c r="K63" s="17"/>
      <c r="L63" s="17"/>
      <c r="M63" s="17"/>
      <c r="N63" s="17"/>
      <c r="O63" s="17"/>
      <c r="P63" s="17"/>
      <c r="Q63" s="17"/>
      <c r="R63" s="17"/>
      <c r="S63" s="17"/>
    </row>
    <row r="64" spans="1:19" x14ac:dyDescent="0.25">
      <c r="A64" s="11"/>
      <c r="B64" s="11"/>
      <c r="C64" s="11"/>
      <c r="D64" s="11"/>
      <c r="E64" s="4"/>
      <c r="F64" s="4"/>
      <c r="G64" s="17"/>
      <c r="H64" s="17"/>
      <c r="I64" s="17"/>
      <c r="J64" s="17"/>
      <c r="K64" s="17"/>
      <c r="L64" s="17"/>
      <c r="M64" s="17"/>
      <c r="N64" s="17"/>
      <c r="O64" s="17"/>
      <c r="P64" s="17"/>
      <c r="Q64" s="17"/>
      <c r="R64" s="17"/>
      <c r="S64" s="17"/>
    </row>
    <row r="65" spans="1:19" x14ac:dyDescent="0.25">
      <c r="A65" s="11"/>
      <c r="B65" s="11"/>
      <c r="C65" s="11"/>
      <c r="D65" s="11"/>
      <c r="E65" s="4"/>
      <c r="F65" s="4"/>
      <c r="G65" s="17"/>
      <c r="H65" s="17"/>
      <c r="I65" s="17"/>
      <c r="J65" s="17"/>
      <c r="K65" s="17"/>
      <c r="L65" s="17"/>
      <c r="M65" s="17"/>
      <c r="N65" s="17"/>
      <c r="O65" s="17"/>
      <c r="P65" s="17"/>
      <c r="Q65" s="17"/>
      <c r="R65" s="17"/>
      <c r="S65" s="17"/>
    </row>
    <row r="66" spans="1:19" x14ac:dyDescent="0.25">
      <c r="A66" s="11"/>
      <c r="B66" s="11"/>
      <c r="C66" s="11"/>
      <c r="D66" s="11"/>
      <c r="E66" s="4"/>
      <c r="F66" s="4"/>
      <c r="G66" s="17"/>
      <c r="H66" s="17"/>
      <c r="I66" s="17"/>
      <c r="J66" s="17"/>
      <c r="K66" s="17"/>
      <c r="L66" s="17"/>
      <c r="M66" s="17"/>
      <c r="N66" s="17"/>
      <c r="O66" s="17"/>
      <c r="P66" s="17"/>
      <c r="Q66" s="17"/>
      <c r="R66" s="17"/>
      <c r="S66" s="17"/>
    </row>
    <row r="67" spans="1:19" x14ac:dyDescent="0.25">
      <c r="A67" s="11"/>
      <c r="B67" s="11"/>
      <c r="C67" s="11"/>
      <c r="D67" s="11"/>
      <c r="E67" s="4"/>
      <c r="F67" s="4"/>
      <c r="G67" s="17"/>
      <c r="H67" s="17"/>
      <c r="I67" s="17"/>
      <c r="J67" s="17"/>
      <c r="K67" s="17"/>
      <c r="L67" s="17"/>
      <c r="M67" s="17"/>
      <c r="N67" s="17"/>
      <c r="O67" s="17"/>
      <c r="P67" s="17"/>
      <c r="Q67" s="17"/>
      <c r="R67" s="17"/>
      <c r="S67" s="17"/>
    </row>
    <row r="68" spans="1:19" x14ac:dyDescent="0.25">
      <c r="A68" s="11"/>
      <c r="B68" s="11"/>
      <c r="C68" s="11"/>
      <c r="D68" s="11"/>
      <c r="E68" s="4"/>
      <c r="F68" s="4"/>
      <c r="G68" s="17"/>
      <c r="H68" s="17"/>
      <c r="I68" s="17"/>
      <c r="J68" s="17"/>
      <c r="K68" s="17"/>
      <c r="L68" s="17"/>
      <c r="M68" s="17"/>
      <c r="N68" s="17"/>
      <c r="O68" s="17"/>
      <c r="P68" s="17"/>
      <c r="Q68" s="17"/>
      <c r="R68" s="17"/>
      <c r="S68" s="17"/>
    </row>
    <row r="69" spans="1:19" x14ac:dyDescent="0.25">
      <c r="A69" s="11"/>
      <c r="B69" s="11"/>
      <c r="C69" s="11"/>
      <c r="D69" s="11"/>
      <c r="E69" s="4"/>
      <c r="F69" s="4"/>
      <c r="G69" s="17"/>
      <c r="H69" s="17"/>
      <c r="I69" s="17"/>
      <c r="J69" s="17"/>
      <c r="K69" s="17"/>
      <c r="L69" s="17"/>
      <c r="M69" s="17"/>
      <c r="N69" s="17"/>
      <c r="O69" s="17"/>
      <c r="P69" s="17"/>
      <c r="Q69" s="17"/>
      <c r="R69" s="17"/>
      <c r="S69" s="17"/>
    </row>
    <row r="70" spans="1:19" x14ac:dyDescent="0.25">
      <c r="A70" s="11"/>
      <c r="B70" s="11"/>
      <c r="C70" s="11"/>
      <c r="D70" s="11"/>
      <c r="E70" s="4"/>
      <c r="F70" s="4"/>
      <c r="G70" s="17"/>
      <c r="H70" s="17"/>
      <c r="I70" s="17"/>
      <c r="J70" s="17"/>
      <c r="K70" s="17"/>
      <c r="L70" s="17"/>
      <c r="M70" s="17"/>
      <c r="N70" s="17"/>
      <c r="O70" s="17"/>
      <c r="P70" s="17"/>
      <c r="Q70" s="17"/>
      <c r="R70" s="17"/>
      <c r="S70" s="17"/>
    </row>
    <row r="71" spans="1:19" x14ac:dyDescent="0.25">
      <c r="A71" s="11"/>
      <c r="B71" s="11"/>
      <c r="C71" s="11"/>
      <c r="D71" s="11"/>
      <c r="E71" s="4"/>
      <c r="F71" s="4"/>
      <c r="G71" s="17"/>
      <c r="H71" s="17"/>
      <c r="I71" s="17"/>
      <c r="J71" s="17"/>
      <c r="K71" s="17"/>
      <c r="L71" s="17"/>
      <c r="M71" s="17"/>
      <c r="N71" s="17"/>
      <c r="O71" s="17"/>
      <c r="P71" s="17"/>
      <c r="Q71" s="17"/>
      <c r="R71" s="17"/>
      <c r="S71" s="17"/>
    </row>
    <row r="72" spans="1:19" x14ac:dyDescent="0.25">
      <c r="A72" s="11"/>
      <c r="B72" s="11"/>
      <c r="C72" s="11"/>
      <c r="D72" s="11"/>
      <c r="E72" s="4"/>
      <c r="F72" s="4"/>
      <c r="G72" s="17"/>
      <c r="H72" s="17"/>
      <c r="I72" s="17"/>
      <c r="J72" s="17"/>
      <c r="K72" s="17"/>
      <c r="L72" s="17"/>
      <c r="M72" s="17"/>
      <c r="N72" s="17"/>
      <c r="O72" s="17"/>
      <c r="P72" s="17"/>
      <c r="Q72" s="17"/>
      <c r="R72" s="17"/>
      <c r="S72" s="17"/>
    </row>
    <row r="73" spans="1:19" x14ac:dyDescent="0.25">
      <c r="A73" s="11"/>
      <c r="B73" s="11"/>
      <c r="C73" s="11"/>
      <c r="D73" s="11"/>
      <c r="E73" s="4"/>
      <c r="F73" s="4"/>
      <c r="G73" s="17"/>
      <c r="H73" s="17"/>
      <c r="I73" s="17"/>
      <c r="J73" s="17"/>
      <c r="K73" s="17"/>
      <c r="L73" s="17"/>
      <c r="M73" s="17"/>
      <c r="N73" s="17"/>
      <c r="O73" s="17"/>
      <c r="P73" s="17"/>
      <c r="Q73" s="17"/>
      <c r="R73" s="17"/>
      <c r="S73" s="17"/>
    </row>
    <row r="74" spans="1:19" x14ac:dyDescent="0.25">
      <c r="A74" s="11"/>
      <c r="B74" s="11"/>
      <c r="C74" s="11"/>
      <c r="D74" s="11"/>
      <c r="E74" s="4"/>
      <c r="F74" s="4"/>
      <c r="G74" s="17"/>
      <c r="H74" s="17"/>
      <c r="I74" s="17"/>
      <c r="J74" s="17"/>
      <c r="K74" s="17"/>
      <c r="L74" s="17"/>
      <c r="M74" s="17"/>
      <c r="N74" s="17"/>
      <c r="O74" s="17"/>
      <c r="P74" s="17"/>
      <c r="Q74" s="17"/>
      <c r="R74" s="17"/>
      <c r="S74" s="17"/>
    </row>
    <row r="75" spans="1:19" x14ac:dyDescent="0.25">
      <c r="A75" s="11"/>
      <c r="B75" s="11"/>
      <c r="C75" s="11"/>
      <c r="D75" s="11"/>
      <c r="E75" s="4"/>
      <c r="F75" s="4"/>
      <c r="G75" s="17"/>
      <c r="H75" s="17"/>
      <c r="I75" s="17"/>
      <c r="J75" s="17"/>
      <c r="K75" s="17"/>
      <c r="L75" s="17"/>
      <c r="M75" s="17"/>
      <c r="N75" s="17"/>
      <c r="O75" s="17"/>
      <c r="P75" s="17"/>
      <c r="Q75" s="17"/>
      <c r="R75" s="17"/>
      <c r="S75" s="17"/>
    </row>
    <row r="76" spans="1:19" x14ac:dyDescent="0.25">
      <c r="A76" s="11"/>
      <c r="B76" s="11"/>
      <c r="C76" s="11"/>
      <c r="D76" s="11"/>
      <c r="E76" s="4"/>
      <c r="F76" s="4"/>
      <c r="G76" s="17"/>
      <c r="H76" s="17"/>
      <c r="I76" s="17"/>
      <c r="J76" s="17"/>
      <c r="K76" s="17"/>
      <c r="L76" s="17"/>
      <c r="M76" s="17"/>
      <c r="N76" s="17"/>
      <c r="O76" s="17"/>
      <c r="P76" s="17"/>
      <c r="Q76" s="17"/>
      <c r="R76" s="17"/>
      <c r="S76" s="17"/>
    </row>
    <row r="77" spans="1:19" x14ac:dyDescent="0.25">
      <c r="A77" s="11"/>
      <c r="B77" s="11"/>
      <c r="C77" s="11"/>
      <c r="D77" s="11"/>
      <c r="E77" s="4"/>
      <c r="F77" s="4"/>
      <c r="G77" s="17"/>
      <c r="H77" s="17"/>
      <c r="I77" s="17"/>
      <c r="J77" s="17"/>
      <c r="K77" s="17"/>
      <c r="L77" s="17"/>
      <c r="M77" s="17"/>
      <c r="N77" s="17"/>
      <c r="O77" s="17"/>
      <c r="P77" s="17"/>
      <c r="Q77" s="17"/>
      <c r="R77" s="17"/>
      <c r="S77" s="17"/>
    </row>
    <row r="78" spans="1:19" x14ac:dyDescent="0.25">
      <c r="A78" s="11"/>
      <c r="B78" s="11"/>
      <c r="C78" s="11"/>
      <c r="D78" s="11"/>
      <c r="E78" s="4"/>
      <c r="F78" s="4"/>
      <c r="G78" s="17"/>
      <c r="H78" s="17"/>
      <c r="I78" s="17"/>
      <c r="J78" s="17"/>
      <c r="K78" s="17"/>
      <c r="L78" s="17"/>
      <c r="M78" s="17"/>
      <c r="N78" s="17"/>
      <c r="O78" s="17"/>
      <c r="P78" s="17"/>
      <c r="Q78" s="17"/>
      <c r="R78" s="17"/>
      <c r="S78" s="17"/>
    </row>
    <row r="79" spans="1:19" x14ac:dyDescent="0.25">
      <c r="A79" s="11"/>
      <c r="B79" s="11"/>
      <c r="C79" s="11"/>
      <c r="D79" s="11"/>
      <c r="E79" s="4"/>
      <c r="F79" s="4"/>
      <c r="G79" s="17"/>
      <c r="H79" s="17"/>
      <c r="I79" s="17"/>
      <c r="J79" s="17"/>
      <c r="K79" s="17"/>
      <c r="L79" s="17"/>
      <c r="M79" s="17"/>
      <c r="N79" s="17"/>
      <c r="O79" s="17"/>
      <c r="P79" s="17"/>
      <c r="Q79" s="17"/>
      <c r="R79" s="17"/>
      <c r="S79" s="17"/>
    </row>
    <row r="80" spans="1:19" x14ac:dyDescent="0.25">
      <c r="A80" s="11"/>
      <c r="B80" s="11"/>
      <c r="C80" s="11"/>
      <c r="D80" s="11"/>
      <c r="E80" s="4"/>
      <c r="F80" s="4"/>
      <c r="G80" s="17"/>
      <c r="H80" s="17"/>
      <c r="I80" s="17"/>
      <c r="J80" s="17"/>
      <c r="K80" s="17"/>
      <c r="L80" s="17"/>
      <c r="M80" s="17"/>
      <c r="N80" s="17"/>
      <c r="O80" s="17"/>
      <c r="P80" s="17"/>
      <c r="Q80" s="17"/>
      <c r="R80" s="17"/>
      <c r="S80" s="17"/>
    </row>
    <row r="81" spans="1:19" x14ac:dyDescent="0.25">
      <c r="A81" s="11"/>
      <c r="B81" s="11"/>
      <c r="C81" s="11"/>
      <c r="D81" s="11"/>
      <c r="E81" s="4"/>
      <c r="F81" s="4"/>
      <c r="G81" s="17"/>
      <c r="H81" s="17"/>
      <c r="I81" s="17"/>
      <c r="J81" s="17"/>
      <c r="K81" s="17"/>
      <c r="L81" s="17"/>
      <c r="M81" s="17"/>
      <c r="N81" s="17"/>
      <c r="O81" s="17"/>
      <c r="P81" s="17"/>
      <c r="Q81" s="17"/>
      <c r="R81" s="17"/>
      <c r="S81" s="17"/>
    </row>
    <row r="82" spans="1:19" x14ac:dyDescent="0.25">
      <c r="A82" s="11"/>
      <c r="B82" s="11"/>
      <c r="C82" s="11"/>
      <c r="D82" s="11"/>
      <c r="E82" s="4"/>
      <c r="F82" s="4"/>
      <c r="G82" s="17"/>
      <c r="H82" s="17"/>
      <c r="I82" s="17"/>
      <c r="J82" s="17"/>
      <c r="K82" s="17"/>
      <c r="L82" s="17"/>
      <c r="M82" s="17"/>
      <c r="N82" s="17"/>
      <c r="O82" s="17"/>
      <c r="P82" s="17"/>
      <c r="Q82" s="17"/>
      <c r="R82" s="17"/>
      <c r="S82" s="17"/>
    </row>
    <row r="83" spans="1:19" x14ac:dyDescent="0.25">
      <c r="A83" s="11"/>
      <c r="B83" s="11"/>
      <c r="C83" s="11"/>
      <c r="D83" s="11"/>
      <c r="E83" s="4"/>
      <c r="F83" s="4"/>
      <c r="G83" s="17"/>
      <c r="H83" s="17"/>
      <c r="I83" s="17"/>
      <c r="J83" s="17"/>
      <c r="K83" s="17"/>
      <c r="L83" s="17"/>
      <c r="M83" s="17"/>
      <c r="N83" s="17"/>
      <c r="O83" s="17"/>
      <c r="P83" s="17"/>
      <c r="Q83" s="17"/>
      <c r="R83" s="17"/>
      <c r="S83" s="17"/>
    </row>
    <row r="84" spans="1:19" x14ac:dyDescent="0.25">
      <c r="A84" s="11"/>
      <c r="B84" s="11"/>
      <c r="C84" s="11"/>
      <c r="D84" s="11"/>
      <c r="E84" s="4"/>
      <c r="F84" s="4"/>
      <c r="G84" s="17"/>
      <c r="H84" s="17"/>
      <c r="I84" s="17"/>
      <c r="J84" s="17"/>
      <c r="K84" s="17"/>
      <c r="L84" s="17"/>
      <c r="M84" s="17"/>
      <c r="N84" s="17"/>
      <c r="O84" s="17"/>
      <c r="P84" s="17"/>
      <c r="Q84" s="17"/>
      <c r="R84" s="17"/>
      <c r="S84" s="17"/>
    </row>
    <row r="85" spans="1:19" x14ac:dyDescent="0.25">
      <c r="A85" s="11"/>
      <c r="B85" s="11"/>
      <c r="C85" s="11"/>
      <c r="D85" s="11"/>
      <c r="E85" s="4"/>
      <c r="F85" s="4"/>
      <c r="G85" s="17"/>
      <c r="H85" s="17"/>
      <c r="I85" s="17"/>
      <c r="J85" s="17"/>
      <c r="K85" s="17"/>
      <c r="L85" s="17"/>
      <c r="M85" s="17"/>
      <c r="N85" s="17"/>
      <c r="O85" s="17"/>
      <c r="P85" s="17"/>
      <c r="Q85" s="17"/>
      <c r="R85" s="17"/>
      <c r="S85" s="17"/>
    </row>
    <row r="86" spans="1:19" x14ac:dyDescent="0.25">
      <c r="A86" s="11"/>
      <c r="B86" s="11"/>
      <c r="C86" s="11"/>
      <c r="D86" s="11"/>
      <c r="E86" s="4"/>
      <c r="F86" s="4"/>
      <c r="G86" s="17"/>
      <c r="H86" s="17"/>
      <c r="I86" s="17"/>
      <c r="J86" s="17"/>
      <c r="K86" s="17"/>
      <c r="L86" s="17"/>
      <c r="M86" s="17"/>
      <c r="N86" s="17"/>
      <c r="O86" s="17"/>
      <c r="P86" s="17"/>
      <c r="Q86" s="17"/>
      <c r="R86" s="17"/>
      <c r="S86" s="17"/>
    </row>
    <row r="87" spans="1:19" x14ac:dyDescent="0.25">
      <c r="A87" s="11"/>
      <c r="B87" s="11"/>
      <c r="C87" s="11"/>
      <c r="D87" s="11"/>
      <c r="E87" s="4"/>
      <c r="F87" s="4"/>
      <c r="G87" s="17"/>
      <c r="H87" s="17"/>
      <c r="I87" s="17"/>
      <c r="J87" s="17"/>
      <c r="K87" s="17"/>
      <c r="L87" s="17"/>
      <c r="M87" s="17"/>
      <c r="N87" s="17"/>
      <c r="O87" s="17"/>
      <c r="P87" s="17"/>
      <c r="Q87" s="17"/>
      <c r="R87" s="17"/>
      <c r="S87" s="17"/>
    </row>
    <row r="88" spans="1:19" x14ac:dyDescent="0.25">
      <c r="A88" s="11"/>
      <c r="B88" s="11"/>
      <c r="C88" s="11"/>
      <c r="D88" s="11"/>
      <c r="E88" s="4"/>
      <c r="F88" s="4"/>
      <c r="G88" s="17"/>
      <c r="H88" s="17"/>
      <c r="I88" s="17"/>
      <c r="J88" s="17"/>
      <c r="K88" s="17"/>
      <c r="L88" s="17"/>
      <c r="M88" s="17"/>
      <c r="N88" s="17"/>
      <c r="O88" s="17"/>
      <c r="P88" s="17"/>
      <c r="Q88" s="17"/>
      <c r="R88" s="17"/>
      <c r="S88" s="17"/>
    </row>
    <row r="89" spans="1:19" x14ac:dyDescent="0.25">
      <c r="A89" s="11"/>
      <c r="B89" s="11"/>
      <c r="C89" s="11"/>
      <c r="D89" s="11"/>
      <c r="E89" s="4"/>
      <c r="F89" s="4"/>
      <c r="G89" s="17"/>
      <c r="H89" s="17"/>
      <c r="I89" s="17"/>
      <c r="J89" s="17"/>
      <c r="K89" s="17"/>
      <c r="L89" s="17"/>
      <c r="M89" s="17"/>
      <c r="N89" s="17"/>
      <c r="O89" s="17"/>
      <c r="P89" s="17"/>
      <c r="Q89" s="17"/>
      <c r="R89" s="17"/>
      <c r="S89" s="17"/>
    </row>
    <row r="90" spans="1:19" x14ac:dyDescent="0.25">
      <c r="A90" s="11"/>
      <c r="B90" s="11"/>
      <c r="C90" s="11"/>
      <c r="D90" s="11"/>
      <c r="E90" s="4"/>
      <c r="F90" s="4"/>
      <c r="G90" s="17"/>
      <c r="H90" s="17"/>
      <c r="I90" s="17"/>
      <c r="J90" s="17"/>
      <c r="K90" s="17"/>
      <c r="L90" s="17"/>
      <c r="M90" s="17"/>
      <c r="N90" s="17"/>
      <c r="O90" s="17"/>
      <c r="P90" s="17"/>
      <c r="Q90" s="17"/>
      <c r="R90" s="17"/>
      <c r="S90" s="17"/>
    </row>
    <row r="91" spans="1:19" x14ac:dyDescent="0.25">
      <c r="A91" s="11"/>
      <c r="B91" s="11"/>
      <c r="C91" s="11"/>
      <c r="D91" s="11"/>
      <c r="E91" s="4"/>
      <c r="F91" s="4"/>
      <c r="G91" s="17"/>
      <c r="H91" s="17"/>
      <c r="I91" s="17"/>
      <c r="J91" s="17"/>
      <c r="K91" s="17"/>
      <c r="L91" s="17"/>
      <c r="M91" s="17"/>
      <c r="N91" s="17"/>
      <c r="O91" s="17"/>
      <c r="P91" s="17"/>
      <c r="Q91" s="17"/>
      <c r="R91" s="17"/>
      <c r="S91" s="17"/>
    </row>
    <row r="92" spans="1:19" x14ac:dyDescent="0.25">
      <c r="A92" s="11"/>
      <c r="B92" s="11"/>
      <c r="C92" s="11"/>
      <c r="D92" s="11"/>
      <c r="E92" s="4"/>
      <c r="F92" s="4"/>
      <c r="G92" s="17"/>
      <c r="H92" s="17"/>
      <c r="I92" s="17"/>
      <c r="J92" s="17"/>
      <c r="K92" s="17"/>
      <c r="L92" s="17"/>
      <c r="M92" s="17"/>
      <c r="N92" s="17"/>
      <c r="O92" s="17"/>
      <c r="P92" s="17"/>
      <c r="Q92" s="17"/>
      <c r="R92" s="17"/>
      <c r="S92" s="17"/>
    </row>
    <row r="93" spans="1:19" x14ac:dyDescent="0.25">
      <c r="A93" s="11"/>
      <c r="B93" s="11"/>
      <c r="C93" s="11"/>
      <c r="D93" s="11"/>
      <c r="E93" s="4"/>
      <c r="F93" s="4"/>
      <c r="G93" s="17"/>
      <c r="H93" s="17"/>
      <c r="I93" s="17"/>
      <c r="J93" s="17"/>
      <c r="K93" s="17"/>
      <c r="L93" s="17"/>
      <c r="M93" s="17"/>
      <c r="N93" s="17"/>
      <c r="O93" s="17"/>
      <c r="P93" s="17"/>
      <c r="Q93" s="17"/>
      <c r="R93" s="17"/>
      <c r="S93" s="17"/>
    </row>
    <row r="94" spans="1:19" x14ac:dyDescent="0.25">
      <c r="A94" s="11"/>
      <c r="B94" s="11"/>
      <c r="C94" s="11"/>
      <c r="D94" s="11"/>
      <c r="E94" s="4"/>
      <c r="F94" s="4"/>
      <c r="G94" s="17"/>
      <c r="H94" s="17"/>
      <c r="I94" s="17"/>
      <c r="J94" s="17"/>
      <c r="K94" s="17"/>
      <c r="L94" s="17"/>
      <c r="M94" s="17"/>
      <c r="N94" s="17"/>
      <c r="O94" s="17"/>
      <c r="P94" s="17"/>
      <c r="Q94" s="17"/>
      <c r="R94" s="17"/>
      <c r="S94" s="17"/>
    </row>
    <row r="95" spans="1:19" x14ac:dyDescent="0.25">
      <c r="A95" s="11"/>
      <c r="B95" s="11"/>
      <c r="C95" s="11"/>
      <c r="D95" s="11"/>
      <c r="E95" s="4"/>
      <c r="F95" s="4"/>
      <c r="G95" s="17"/>
      <c r="H95" s="17"/>
      <c r="I95" s="17"/>
      <c r="J95" s="17"/>
      <c r="K95" s="17"/>
      <c r="L95" s="17"/>
      <c r="M95" s="17"/>
      <c r="N95" s="17"/>
      <c r="O95" s="17"/>
      <c r="P95" s="17"/>
      <c r="Q95" s="17"/>
      <c r="R95" s="17"/>
      <c r="S95" s="17"/>
    </row>
    <row r="96" spans="1:19" x14ac:dyDescent="0.25">
      <c r="A96" s="11"/>
      <c r="B96" s="11"/>
      <c r="C96" s="11"/>
      <c r="D96" s="11"/>
      <c r="E96" s="4"/>
      <c r="F96" s="4"/>
      <c r="G96" s="17"/>
      <c r="H96" s="17"/>
      <c r="I96" s="17"/>
      <c r="J96" s="17"/>
      <c r="K96" s="17"/>
      <c r="L96" s="17"/>
      <c r="M96" s="17"/>
      <c r="N96" s="17"/>
      <c r="O96" s="17"/>
      <c r="P96" s="17"/>
      <c r="Q96" s="17"/>
      <c r="R96" s="17"/>
      <c r="S96" s="17"/>
    </row>
    <row r="97" spans="1:19" x14ac:dyDescent="0.25">
      <c r="A97" s="11"/>
      <c r="B97" s="11"/>
      <c r="C97" s="11"/>
      <c r="D97" s="11"/>
      <c r="E97" s="4"/>
      <c r="F97" s="4"/>
      <c r="G97" s="17"/>
      <c r="H97" s="17"/>
      <c r="I97" s="17"/>
      <c r="J97" s="17"/>
      <c r="K97" s="17"/>
      <c r="L97" s="17"/>
      <c r="M97" s="17"/>
      <c r="N97" s="17"/>
      <c r="O97" s="17"/>
      <c r="P97" s="17"/>
      <c r="Q97" s="17"/>
      <c r="R97" s="17"/>
      <c r="S97" s="17"/>
    </row>
    <row r="98" spans="1:19" x14ac:dyDescent="0.25">
      <c r="A98" s="11"/>
      <c r="B98" s="11"/>
      <c r="C98" s="11"/>
      <c r="D98" s="11"/>
      <c r="E98" s="4"/>
      <c r="F98" s="4"/>
      <c r="G98" s="17"/>
      <c r="H98" s="17"/>
      <c r="I98" s="17"/>
      <c r="J98" s="17"/>
      <c r="K98" s="17"/>
      <c r="L98" s="17"/>
      <c r="M98" s="17"/>
      <c r="N98" s="17"/>
      <c r="O98" s="17"/>
      <c r="P98" s="17"/>
      <c r="Q98" s="17"/>
      <c r="R98" s="17"/>
      <c r="S98" s="17"/>
    </row>
    <row r="99" spans="1:19" x14ac:dyDescent="0.25">
      <c r="A99" s="11"/>
      <c r="B99" s="11"/>
      <c r="C99" s="11"/>
      <c r="D99" s="11"/>
      <c r="E99" s="4"/>
      <c r="F99" s="4"/>
      <c r="G99" s="17"/>
      <c r="H99" s="17"/>
      <c r="I99" s="17"/>
      <c r="J99" s="17"/>
      <c r="K99" s="17"/>
      <c r="L99" s="17"/>
      <c r="M99" s="17"/>
      <c r="N99" s="17"/>
      <c r="O99" s="17"/>
      <c r="P99" s="17"/>
      <c r="Q99" s="17"/>
      <c r="R99" s="17"/>
      <c r="S99" s="17"/>
    </row>
    <row r="100" spans="1:19" x14ac:dyDescent="0.25">
      <c r="A100" s="11"/>
      <c r="B100" s="11"/>
      <c r="C100" s="11"/>
      <c r="D100" s="11"/>
      <c r="E100" s="4"/>
      <c r="F100" s="4"/>
      <c r="G100" s="17"/>
      <c r="H100" s="17"/>
      <c r="I100" s="17"/>
      <c r="J100" s="17"/>
      <c r="K100" s="17"/>
      <c r="L100" s="17"/>
      <c r="M100" s="17"/>
      <c r="N100" s="17"/>
      <c r="O100" s="17"/>
      <c r="P100" s="17"/>
      <c r="Q100" s="17"/>
      <c r="R100" s="17"/>
      <c r="S100" s="17"/>
    </row>
    <row r="101" spans="1:19" x14ac:dyDescent="0.25">
      <c r="A101" s="11"/>
      <c r="B101" s="11"/>
      <c r="C101" s="11"/>
      <c r="D101" s="11"/>
      <c r="E101" s="4"/>
      <c r="F101" s="4"/>
      <c r="G101" s="17"/>
      <c r="H101" s="17"/>
      <c r="I101" s="17"/>
      <c r="J101" s="17"/>
      <c r="K101" s="17"/>
      <c r="L101" s="17"/>
      <c r="M101" s="17"/>
      <c r="N101" s="17"/>
      <c r="O101" s="17"/>
      <c r="P101" s="17"/>
      <c r="Q101" s="17"/>
      <c r="R101" s="17"/>
      <c r="S101" s="17"/>
    </row>
    <row r="102" spans="1:19" x14ac:dyDescent="0.25">
      <c r="A102" s="11"/>
      <c r="B102" s="11"/>
      <c r="C102" s="11"/>
      <c r="D102" s="11"/>
      <c r="E102" s="4"/>
      <c r="F102" s="4"/>
      <c r="G102" s="17"/>
      <c r="H102" s="17"/>
      <c r="I102" s="17"/>
      <c r="J102" s="17"/>
      <c r="K102" s="17"/>
      <c r="L102" s="17"/>
      <c r="M102" s="17"/>
      <c r="N102" s="17"/>
      <c r="O102" s="17"/>
      <c r="P102" s="17"/>
      <c r="Q102" s="17"/>
      <c r="R102" s="17"/>
      <c r="S102" s="17"/>
    </row>
    <row r="103" spans="1:19" x14ac:dyDescent="0.25">
      <c r="A103" s="11"/>
      <c r="B103" s="11"/>
      <c r="C103" s="11"/>
      <c r="D103" s="11"/>
      <c r="E103" s="4"/>
      <c r="F103" s="4"/>
      <c r="G103" s="17"/>
      <c r="H103" s="17"/>
      <c r="I103" s="17"/>
      <c r="J103" s="17"/>
      <c r="K103" s="17"/>
      <c r="L103" s="17"/>
      <c r="M103" s="17"/>
      <c r="N103" s="17"/>
      <c r="O103" s="17"/>
      <c r="P103" s="17"/>
      <c r="Q103" s="17"/>
      <c r="R103" s="17"/>
      <c r="S103" s="17"/>
    </row>
    <row r="104" spans="1:19" x14ac:dyDescent="0.25">
      <c r="A104" s="11"/>
      <c r="B104" s="11"/>
      <c r="C104" s="11"/>
      <c r="D104" s="11"/>
      <c r="E104" s="4"/>
      <c r="F104" s="4"/>
      <c r="G104" s="17"/>
      <c r="H104" s="17"/>
      <c r="I104" s="17"/>
      <c r="J104" s="17"/>
      <c r="K104" s="17"/>
      <c r="L104" s="17"/>
      <c r="M104" s="17"/>
      <c r="N104" s="17"/>
      <c r="O104" s="17"/>
      <c r="P104" s="17"/>
      <c r="Q104" s="17"/>
      <c r="R104" s="17"/>
      <c r="S104" s="17"/>
    </row>
    <row r="105" spans="1:19" x14ac:dyDescent="0.25">
      <c r="A105" s="11"/>
      <c r="B105" s="11"/>
      <c r="C105" s="11"/>
      <c r="D105" s="11"/>
      <c r="E105" s="4"/>
      <c r="F105" s="4"/>
      <c r="G105" s="17"/>
      <c r="H105" s="17"/>
      <c r="I105" s="17"/>
      <c r="J105" s="17"/>
      <c r="K105" s="17"/>
      <c r="L105" s="17"/>
      <c r="M105" s="17"/>
      <c r="N105" s="17"/>
      <c r="O105" s="17"/>
      <c r="P105" s="17"/>
      <c r="Q105" s="17"/>
      <c r="R105" s="17"/>
      <c r="S105" s="17"/>
    </row>
    <row r="106" spans="1:19" x14ac:dyDescent="0.25">
      <c r="A106" s="11"/>
      <c r="B106" s="11"/>
      <c r="C106" s="11"/>
      <c r="D106" s="11"/>
      <c r="E106" s="4"/>
      <c r="F106" s="4"/>
      <c r="G106" s="17"/>
      <c r="H106" s="17"/>
      <c r="I106" s="17"/>
      <c r="J106" s="17"/>
      <c r="K106" s="17"/>
      <c r="L106" s="17"/>
      <c r="M106" s="17"/>
      <c r="N106" s="17"/>
      <c r="O106" s="17"/>
      <c r="P106" s="17"/>
      <c r="Q106" s="17"/>
      <c r="R106" s="17"/>
      <c r="S106" s="17"/>
    </row>
    <row r="107" spans="1:19" x14ac:dyDescent="0.25">
      <c r="A107" s="11"/>
      <c r="B107" s="11"/>
      <c r="C107" s="11"/>
      <c r="D107" s="11"/>
      <c r="E107" s="4"/>
      <c r="F107" s="4"/>
      <c r="G107" s="17"/>
      <c r="H107" s="17"/>
      <c r="I107" s="17"/>
      <c r="J107" s="17"/>
      <c r="K107" s="17"/>
      <c r="L107" s="17"/>
      <c r="M107" s="17"/>
      <c r="N107" s="17"/>
      <c r="O107" s="17"/>
      <c r="P107" s="17"/>
      <c r="Q107" s="17"/>
      <c r="R107" s="17"/>
      <c r="S107" s="17"/>
    </row>
    <row r="108" spans="1:19" x14ac:dyDescent="0.25">
      <c r="A108" s="11"/>
      <c r="B108" s="11"/>
      <c r="C108" s="11"/>
      <c r="D108" s="11"/>
      <c r="E108" s="4"/>
      <c r="F108" s="4"/>
      <c r="G108" s="17"/>
      <c r="H108" s="17"/>
      <c r="I108" s="17"/>
      <c r="J108" s="17"/>
      <c r="K108" s="17"/>
      <c r="L108" s="17"/>
      <c r="M108" s="17"/>
      <c r="N108" s="17"/>
      <c r="O108" s="17"/>
      <c r="P108" s="17"/>
      <c r="Q108" s="17"/>
      <c r="R108" s="17"/>
      <c r="S108" s="17"/>
    </row>
    <row r="109" spans="1:19" x14ac:dyDescent="0.25">
      <c r="A109" s="11"/>
      <c r="B109" s="11"/>
      <c r="C109" s="11"/>
      <c r="D109" s="11"/>
      <c r="E109" s="4"/>
      <c r="F109" s="4"/>
      <c r="G109" s="17"/>
      <c r="H109" s="17"/>
      <c r="I109" s="17"/>
      <c r="J109" s="17"/>
      <c r="K109" s="17"/>
      <c r="L109" s="17"/>
      <c r="M109" s="17"/>
      <c r="N109" s="17"/>
      <c r="O109" s="17"/>
      <c r="P109" s="17"/>
      <c r="Q109" s="17"/>
      <c r="R109" s="17"/>
      <c r="S109" s="17"/>
    </row>
    <row r="110" spans="1:19" x14ac:dyDescent="0.25">
      <c r="A110" s="11"/>
      <c r="B110" s="11"/>
      <c r="C110" s="11"/>
      <c r="D110" s="11"/>
      <c r="E110" s="4"/>
      <c r="F110" s="4"/>
      <c r="G110" s="17"/>
      <c r="H110" s="17"/>
      <c r="I110" s="17"/>
      <c r="J110" s="17"/>
      <c r="K110" s="17"/>
      <c r="L110" s="17"/>
      <c r="M110" s="17"/>
      <c r="N110" s="17"/>
      <c r="O110" s="17"/>
      <c r="P110" s="17"/>
      <c r="Q110" s="17"/>
      <c r="R110" s="17"/>
      <c r="S110" s="17"/>
    </row>
    <row r="111" spans="1:19" x14ac:dyDescent="0.25">
      <c r="A111" s="11"/>
      <c r="B111" s="11"/>
      <c r="C111" s="11"/>
      <c r="D111" s="11"/>
      <c r="E111" s="4"/>
      <c r="F111" s="4"/>
      <c r="G111" s="17"/>
      <c r="H111" s="17"/>
      <c r="I111" s="17"/>
      <c r="J111" s="17"/>
      <c r="K111" s="17"/>
      <c r="L111" s="17"/>
      <c r="M111" s="17"/>
      <c r="N111" s="17"/>
      <c r="O111" s="17"/>
      <c r="P111" s="17"/>
      <c r="Q111" s="17"/>
      <c r="R111" s="17"/>
      <c r="S111" s="17"/>
    </row>
    <row r="112" spans="1:19" x14ac:dyDescent="0.25">
      <c r="A112" s="11"/>
      <c r="B112" s="11"/>
      <c r="C112" s="11"/>
      <c r="D112" s="11"/>
      <c r="E112" s="4"/>
      <c r="F112" s="4"/>
      <c r="G112" s="17"/>
      <c r="H112" s="17"/>
      <c r="I112" s="17"/>
      <c r="J112" s="17"/>
      <c r="K112" s="17"/>
      <c r="L112" s="17"/>
      <c r="M112" s="17"/>
      <c r="N112" s="17"/>
      <c r="O112" s="17"/>
      <c r="P112" s="17"/>
      <c r="Q112" s="17"/>
      <c r="R112" s="17"/>
      <c r="S112" s="17"/>
    </row>
    <row r="113" spans="1:19" x14ac:dyDescent="0.25">
      <c r="A113" s="11"/>
      <c r="B113" s="11"/>
      <c r="C113" s="11"/>
      <c r="D113" s="11"/>
      <c r="E113" s="4"/>
      <c r="F113" s="4"/>
      <c r="G113" s="17"/>
      <c r="H113" s="17"/>
      <c r="I113" s="17"/>
      <c r="J113" s="17"/>
      <c r="K113" s="17"/>
      <c r="L113" s="17"/>
      <c r="M113" s="17"/>
      <c r="N113" s="17"/>
      <c r="O113" s="17"/>
      <c r="P113" s="17"/>
      <c r="Q113" s="17"/>
      <c r="R113" s="17"/>
      <c r="S113" s="17"/>
    </row>
    <row r="114" spans="1:19" x14ac:dyDescent="0.25">
      <c r="A114" s="11"/>
      <c r="B114" s="11"/>
      <c r="C114" s="11"/>
      <c r="D114" s="11"/>
      <c r="E114" s="4"/>
      <c r="F114" s="4"/>
      <c r="G114" s="17"/>
      <c r="H114" s="17"/>
      <c r="I114" s="17"/>
      <c r="J114" s="17"/>
      <c r="K114" s="17"/>
      <c r="L114" s="17"/>
      <c r="M114" s="17"/>
      <c r="N114" s="17"/>
      <c r="O114" s="17"/>
      <c r="P114" s="17"/>
      <c r="Q114" s="17"/>
      <c r="R114" s="17"/>
      <c r="S114" s="17"/>
    </row>
    <row r="115" spans="1:19" x14ac:dyDescent="0.25">
      <c r="A115" s="11"/>
      <c r="B115" s="11"/>
      <c r="C115" s="11"/>
      <c r="D115" s="11"/>
      <c r="E115" s="4"/>
      <c r="F115" s="4"/>
      <c r="G115" s="17"/>
      <c r="H115" s="17"/>
      <c r="I115" s="17"/>
      <c r="J115" s="17"/>
      <c r="K115" s="17"/>
      <c r="L115" s="17"/>
      <c r="M115" s="17"/>
      <c r="N115" s="17"/>
      <c r="O115" s="17"/>
      <c r="P115" s="17"/>
      <c r="Q115" s="17"/>
      <c r="R115" s="17"/>
      <c r="S115" s="17"/>
    </row>
    <row r="116" spans="1:19" x14ac:dyDescent="0.25">
      <c r="A116" s="11"/>
      <c r="B116" s="11"/>
      <c r="C116" s="11"/>
      <c r="D116" s="11"/>
      <c r="E116" s="4"/>
      <c r="F116" s="4"/>
      <c r="G116" s="17"/>
      <c r="H116" s="17"/>
      <c r="I116" s="17"/>
      <c r="J116" s="17"/>
      <c r="K116" s="17"/>
      <c r="L116" s="17"/>
      <c r="M116" s="17"/>
      <c r="N116" s="17"/>
      <c r="O116" s="17"/>
      <c r="P116" s="17"/>
      <c r="Q116" s="17"/>
      <c r="R116" s="17"/>
      <c r="S116" s="17"/>
    </row>
    <row r="117" spans="1:19" x14ac:dyDescent="0.25">
      <c r="A117" s="11"/>
      <c r="B117" s="11"/>
      <c r="C117" s="11"/>
      <c r="D117" s="11"/>
      <c r="E117" s="4"/>
      <c r="F117" s="4"/>
      <c r="G117" s="17"/>
      <c r="H117" s="17"/>
      <c r="I117" s="17"/>
      <c r="J117" s="17"/>
      <c r="K117" s="17"/>
      <c r="L117" s="17"/>
      <c r="M117" s="17"/>
      <c r="N117" s="17"/>
      <c r="O117" s="17"/>
      <c r="P117" s="17"/>
      <c r="Q117" s="17"/>
      <c r="R117" s="17"/>
      <c r="S117" s="17"/>
    </row>
    <row r="118" spans="1:19" x14ac:dyDescent="0.25">
      <c r="A118" s="11"/>
      <c r="B118" s="11"/>
      <c r="C118" s="11"/>
      <c r="D118" s="11"/>
      <c r="E118" s="4"/>
      <c r="F118" s="4"/>
      <c r="G118" s="17"/>
      <c r="H118" s="17"/>
      <c r="I118" s="17"/>
      <c r="J118" s="17"/>
      <c r="K118" s="17"/>
      <c r="L118" s="17"/>
      <c r="M118" s="17"/>
      <c r="N118" s="17"/>
      <c r="O118" s="17"/>
      <c r="P118" s="17"/>
      <c r="Q118" s="17"/>
      <c r="R118" s="17"/>
      <c r="S118" s="17"/>
    </row>
    <row r="119" spans="1:19" x14ac:dyDescent="0.25">
      <c r="A119" s="11"/>
      <c r="B119" s="11"/>
      <c r="C119" s="11"/>
      <c r="D119" s="11"/>
      <c r="E119" s="4"/>
      <c r="F119" s="4"/>
      <c r="G119" s="17"/>
      <c r="H119" s="17"/>
      <c r="I119" s="17"/>
      <c r="J119" s="17"/>
      <c r="K119" s="17"/>
      <c r="L119" s="17"/>
      <c r="M119" s="17"/>
      <c r="N119" s="17"/>
      <c r="O119" s="17"/>
      <c r="P119" s="17"/>
      <c r="Q119" s="17"/>
      <c r="R119" s="17"/>
      <c r="S119" s="17"/>
    </row>
    <row r="120" spans="1:19" x14ac:dyDescent="0.25">
      <c r="A120" s="11"/>
      <c r="B120" s="11"/>
      <c r="C120" s="11"/>
      <c r="D120" s="11"/>
      <c r="E120" s="4"/>
      <c r="F120" s="4"/>
      <c r="G120" s="17"/>
      <c r="H120" s="17"/>
      <c r="I120" s="17"/>
      <c r="J120" s="17"/>
      <c r="K120" s="17"/>
      <c r="L120" s="17"/>
      <c r="M120" s="17"/>
      <c r="N120" s="17"/>
      <c r="O120" s="17"/>
      <c r="P120" s="17"/>
      <c r="Q120" s="17"/>
      <c r="R120" s="17"/>
      <c r="S120" s="17"/>
    </row>
    <row r="121" spans="1:19" x14ac:dyDescent="0.25">
      <c r="A121" s="11"/>
      <c r="B121" s="11"/>
      <c r="C121" s="11"/>
      <c r="D121" s="11"/>
      <c r="E121" s="4"/>
      <c r="F121" s="4"/>
      <c r="G121" s="17"/>
      <c r="H121" s="17"/>
      <c r="I121" s="17"/>
      <c r="J121" s="17"/>
      <c r="K121" s="17"/>
      <c r="L121" s="17"/>
      <c r="M121" s="17"/>
      <c r="N121" s="17"/>
      <c r="O121" s="17"/>
      <c r="P121" s="17"/>
      <c r="Q121" s="17"/>
      <c r="R121" s="17"/>
      <c r="S121" s="17"/>
    </row>
    <row r="122" spans="1:19" x14ac:dyDescent="0.25">
      <c r="A122" s="11"/>
      <c r="B122" s="11"/>
      <c r="C122" s="11"/>
      <c r="D122" s="11"/>
      <c r="E122" s="4"/>
      <c r="F122" s="4"/>
      <c r="G122" s="17"/>
      <c r="H122" s="17"/>
      <c r="I122" s="17"/>
      <c r="J122" s="17"/>
      <c r="K122" s="17"/>
      <c r="L122" s="17"/>
      <c r="M122" s="17"/>
      <c r="N122" s="17"/>
      <c r="O122" s="17"/>
      <c r="P122" s="17"/>
      <c r="Q122" s="17"/>
      <c r="R122" s="17"/>
      <c r="S122" s="17"/>
    </row>
    <row r="123" spans="1:19" x14ac:dyDescent="0.25">
      <c r="A123" s="11"/>
      <c r="B123" s="11"/>
      <c r="C123" s="11"/>
      <c r="D123" s="11"/>
      <c r="E123" s="4"/>
      <c r="F123" s="4"/>
      <c r="G123" s="17"/>
      <c r="H123" s="17"/>
      <c r="I123" s="17"/>
      <c r="J123" s="17"/>
      <c r="K123" s="17"/>
      <c r="L123" s="17"/>
      <c r="M123" s="17"/>
      <c r="N123" s="17"/>
      <c r="O123" s="17"/>
      <c r="P123" s="17"/>
      <c r="Q123" s="17"/>
      <c r="R123" s="17"/>
      <c r="S123" s="17"/>
    </row>
    <row r="124" spans="1:19" x14ac:dyDescent="0.25">
      <c r="A124" s="11"/>
      <c r="B124" s="11"/>
      <c r="C124" s="11"/>
      <c r="D124" s="11"/>
      <c r="E124" s="4"/>
      <c r="F124" s="4"/>
      <c r="G124" s="17"/>
      <c r="H124" s="17"/>
      <c r="I124" s="17"/>
      <c r="J124" s="17"/>
      <c r="K124" s="17"/>
      <c r="L124" s="17"/>
      <c r="M124" s="17"/>
      <c r="N124" s="17"/>
      <c r="O124" s="17"/>
      <c r="P124" s="17"/>
      <c r="Q124" s="17"/>
      <c r="R124" s="17"/>
      <c r="S124" s="17"/>
    </row>
    <row r="125" spans="1:19" x14ac:dyDescent="0.25">
      <c r="A125" s="11"/>
      <c r="B125" s="11"/>
      <c r="C125" s="11"/>
      <c r="D125" s="11"/>
      <c r="E125" s="4"/>
      <c r="F125" s="4"/>
      <c r="G125" s="17"/>
      <c r="H125" s="17"/>
      <c r="I125" s="17"/>
      <c r="J125" s="17"/>
      <c r="K125" s="17"/>
      <c r="L125" s="17"/>
      <c r="M125" s="17"/>
      <c r="N125" s="17"/>
      <c r="O125" s="17"/>
      <c r="P125" s="17"/>
      <c r="Q125" s="17"/>
      <c r="R125" s="17"/>
      <c r="S125" s="17"/>
    </row>
    <row r="126" spans="1:19" x14ac:dyDescent="0.25">
      <c r="A126" s="11"/>
      <c r="B126" s="11"/>
      <c r="C126" s="11"/>
      <c r="D126" s="11"/>
      <c r="E126" s="4"/>
      <c r="F126" s="4"/>
      <c r="G126" s="17"/>
      <c r="H126" s="17"/>
      <c r="I126" s="17"/>
      <c r="J126" s="17"/>
      <c r="K126" s="17"/>
      <c r="L126" s="17"/>
      <c r="M126" s="17"/>
      <c r="N126" s="17"/>
      <c r="O126" s="17"/>
      <c r="P126" s="17"/>
      <c r="Q126" s="17"/>
      <c r="R126" s="17"/>
      <c r="S126" s="17"/>
    </row>
    <row r="127" spans="1:19" x14ac:dyDescent="0.25">
      <c r="A127" s="11"/>
      <c r="B127" s="11"/>
      <c r="C127" s="11"/>
      <c r="D127" s="11"/>
      <c r="E127" s="4"/>
      <c r="F127" s="4"/>
      <c r="G127" s="17"/>
      <c r="H127" s="17"/>
      <c r="I127" s="17"/>
      <c r="J127" s="17"/>
      <c r="K127" s="17"/>
      <c r="L127" s="17"/>
      <c r="M127" s="17"/>
      <c r="N127" s="17"/>
      <c r="O127" s="17"/>
      <c r="P127" s="17"/>
      <c r="Q127" s="17"/>
      <c r="R127" s="17"/>
      <c r="S127" s="17"/>
    </row>
    <row r="128" spans="1:19" x14ac:dyDescent="0.25">
      <c r="A128" s="11"/>
      <c r="B128" s="11"/>
      <c r="C128" s="11"/>
      <c r="D128" s="11"/>
      <c r="E128" s="4"/>
      <c r="F128" s="4"/>
      <c r="G128" s="17"/>
      <c r="H128" s="17"/>
      <c r="I128" s="17"/>
      <c r="J128" s="17"/>
      <c r="K128" s="17"/>
      <c r="L128" s="17"/>
      <c r="M128" s="17"/>
      <c r="N128" s="17"/>
      <c r="O128" s="17"/>
      <c r="P128" s="17"/>
      <c r="Q128" s="17"/>
      <c r="R128" s="17"/>
      <c r="S128" s="17"/>
    </row>
    <row r="129" spans="1:19" x14ac:dyDescent="0.25">
      <c r="A129" s="11"/>
      <c r="B129" s="11"/>
      <c r="C129" s="11"/>
      <c r="D129" s="11"/>
      <c r="E129" s="4"/>
      <c r="F129" s="4"/>
      <c r="G129" s="17"/>
      <c r="H129" s="17"/>
      <c r="I129" s="17"/>
      <c r="J129" s="17"/>
      <c r="K129" s="17"/>
      <c r="L129" s="17"/>
      <c r="M129" s="17"/>
      <c r="N129" s="17"/>
      <c r="O129" s="17"/>
      <c r="P129" s="17"/>
      <c r="Q129" s="17"/>
      <c r="R129" s="17"/>
      <c r="S129" s="17"/>
    </row>
    <row r="130" spans="1:19" x14ac:dyDescent="0.25">
      <c r="A130" s="11"/>
      <c r="B130" s="11"/>
      <c r="C130" s="11"/>
      <c r="D130" s="11"/>
      <c r="E130" s="4"/>
      <c r="F130" s="4"/>
      <c r="G130" s="17"/>
      <c r="H130" s="17"/>
      <c r="I130" s="17"/>
      <c r="J130" s="17"/>
      <c r="K130" s="17"/>
      <c r="L130" s="17"/>
      <c r="M130" s="17"/>
      <c r="N130" s="17"/>
      <c r="O130" s="17"/>
      <c r="P130" s="17"/>
      <c r="Q130" s="17"/>
      <c r="R130" s="17"/>
      <c r="S130" s="17"/>
    </row>
    <row r="131" spans="1:19" x14ac:dyDescent="0.25">
      <c r="A131" s="11"/>
      <c r="B131" s="11"/>
      <c r="C131" s="11"/>
      <c r="D131" s="11"/>
      <c r="E131" s="4"/>
      <c r="F131" s="4"/>
      <c r="G131" s="17"/>
      <c r="H131" s="17"/>
      <c r="I131" s="17"/>
      <c r="J131" s="17"/>
      <c r="K131" s="17"/>
      <c r="L131" s="17"/>
      <c r="M131" s="17"/>
      <c r="N131" s="17"/>
      <c r="O131" s="17"/>
      <c r="P131" s="17"/>
      <c r="Q131" s="17"/>
      <c r="R131" s="17"/>
      <c r="S131" s="17"/>
    </row>
    <row r="132" spans="1:19" x14ac:dyDescent="0.25">
      <c r="A132" s="11"/>
      <c r="B132" s="11"/>
      <c r="C132" s="11"/>
      <c r="D132" s="11"/>
      <c r="E132" s="4"/>
      <c r="F132" s="4"/>
      <c r="G132" s="17"/>
      <c r="H132" s="17"/>
      <c r="I132" s="17"/>
      <c r="J132" s="17"/>
      <c r="K132" s="17"/>
      <c r="L132" s="17"/>
      <c r="M132" s="17"/>
      <c r="N132" s="17"/>
      <c r="O132" s="17"/>
      <c r="P132" s="17"/>
      <c r="Q132" s="17"/>
      <c r="R132" s="17"/>
      <c r="S132" s="17"/>
    </row>
    <row r="133" spans="1:19" x14ac:dyDescent="0.25">
      <c r="A133" s="11"/>
      <c r="B133" s="11"/>
      <c r="C133" s="11"/>
      <c r="D133" s="11"/>
      <c r="E133" s="4"/>
      <c r="F133" s="4"/>
      <c r="G133" s="17"/>
      <c r="H133" s="17"/>
      <c r="I133" s="17"/>
      <c r="J133" s="17"/>
      <c r="K133" s="17"/>
      <c r="L133" s="17"/>
      <c r="M133" s="17"/>
      <c r="N133" s="17"/>
      <c r="O133" s="17"/>
      <c r="P133" s="17"/>
      <c r="Q133" s="17"/>
      <c r="R133" s="17"/>
      <c r="S133" s="17"/>
    </row>
    <row r="134" spans="1:19" x14ac:dyDescent="0.25">
      <c r="A134" s="11"/>
      <c r="B134" s="11"/>
      <c r="C134" s="11"/>
      <c r="D134" s="11"/>
      <c r="E134" s="4"/>
      <c r="F134" s="4"/>
      <c r="G134" s="17"/>
      <c r="H134" s="17"/>
      <c r="I134" s="17"/>
      <c r="J134" s="17"/>
      <c r="K134" s="17"/>
      <c r="L134" s="17"/>
      <c r="M134" s="17"/>
      <c r="N134" s="17"/>
      <c r="O134" s="17"/>
      <c r="P134" s="17"/>
      <c r="Q134" s="17"/>
      <c r="R134" s="17"/>
      <c r="S134" s="17"/>
    </row>
    <row r="135" spans="1:19" x14ac:dyDescent="0.25">
      <c r="A135" s="11"/>
      <c r="B135" s="11"/>
      <c r="C135" s="11"/>
      <c r="D135" s="11"/>
      <c r="E135" s="4"/>
      <c r="F135" s="4"/>
      <c r="G135" s="17"/>
      <c r="H135" s="17"/>
      <c r="I135" s="17"/>
      <c r="J135" s="17"/>
      <c r="K135" s="17"/>
      <c r="L135" s="17"/>
      <c r="M135" s="17"/>
      <c r="N135" s="17"/>
      <c r="O135" s="17"/>
      <c r="P135" s="17"/>
      <c r="Q135" s="17"/>
      <c r="R135" s="17"/>
      <c r="S135" s="17"/>
    </row>
    <row r="136" spans="1:19" x14ac:dyDescent="0.25">
      <c r="A136" s="11"/>
      <c r="B136" s="11"/>
      <c r="C136" s="11"/>
      <c r="D136" s="11"/>
      <c r="E136" s="4"/>
      <c r="F136" s="4"/>
      <c r="G136" s="17"/>
      <c r="H136" s="17"/>
      <c r="I136" s="17"/>
      <c r="J136" s="17"/>
      <c r="K136" s="17"/>
      <c r="L136" s="17"/>
      <c r="M136" s="17"/>
      <c r="N136" s="17"/>
      <c r="O136" s="17"/>
      <c r="P136" s="17"/>
      <c r="Q136" s="17"/>
      <c r="R136" s="17"/>
      <c r="S136" s="17"/>
    </row>
    <row r="137" spans="1:19" x14ac:dyDescent="0.25">
      <c r="A137" s="11"/>
      <c r="B137" s="11"/>
      <c r="C137" s="11"/>
      <c r="D137" s="11"/>
      <c r="E137" s="4"/>
      <c r="F137" s="4"/>
      <c r="G137" s="17"/>
      <c r="H137" s="17"/>
      <c r="I137" s="17"/>
      <c r="J137" s="17"/>
      <c r="K137" s="17"/>
      <c r="L137" s="17"/>
      <c r="M137" s="17"/>
      <c r="N137" s="17"/>
      <c r="O137" s="17"/>
      <c r="P137" s="17"/>
      <c r="Q137" s="17"/>
      <c r="R137" s="17"/>
      <c r="S137" s="17"/>
    </row>
    <row r="138" spans="1:19" x14ac:dyDescent="0.25">
      <c r="A138" s="11"/>
      <c r="B138" s="11"/>
      <c r="C138" s="11"/>
      <c r="D138" s="11"/>
      <c r="E138" s="4"/>
      <c r="F138" s="4"/>
      <c r="G138" s="17"/>
      <c r="H138" s="17"/>
      <c r="I138" s="17"/>
      <c r="J138" s="17"/>
      <c r="K138" s="17"/>
      <c r="L138" s="17"/>
      <c r="M138" s="17"/>
      <c r="N138" s="17"/>
      <c r="O138" s="17"/>
      <c r="P138" s="17"/>
      <c r="Q138" s="17"/>
      <c r="R138" s="17"/>
      <c r="S138" s="17"/>
    </row>
    <row r="139" spans="1:19" x14ac:dyDescent="0.25">
      <c r="A139" s="11"/>
      <c r="B139" s="11"/>
      <c r="C139" s="11"/>
      <c r="D139" s="11"/>
      <c r="E139" s="4"/>
      <c r="F139" s="4"/>
      <c r="G139" s="17"/>
      <c r="H139" s="17"/>
      <c r="I139" s="17"/>
      <c r="J139" s="17"/>
      <c r="K139" s="17"/>
      <c r="L139" s="17"/>
      <c r="M139" s="17"/>
      <c r="N139" s="17"/>
      <c r="O139" s="17"/>
      <c r="P139" s="17"/>
      <c r="Q139" s="17"/>
      <c r="R139" s="17"/>
      <c r="S139" s="17"/>
    </row>
    <row r="140" spans="1:19" x14ac:dyDescent="0.25">
      <c r="A140" s="11"/>
      <c r="B140" s="11"/>
      <c r="C140" s="11"/>
      <c r="D140" s="11"/>
      <c r="E140" s="4"/>
      <c r="F140" s="4"/>
      <c r="G140" s="17"/>
      <c r="H140" s="17"/>
      <c r="I140" s="17"/>
      <c r="J140" s="17"/>
      <c r="K140" s="17"/>
      <c r="L140" s="17"/>
      <c r="M140" s="17"/>
      <c r="N140" s="17"/>
      <c r="O140" s="17"/>
      <c r="P140" s="17"/>
      <c r="Q140" s="17"/>
      <c r="R140" s="17"/>
      <c r="S140" s="17"/>
    </row>
    <row r="141" spans="1:19" x14ac:dyDescent="0.25">
      <c r="A141" s="11"/>
      <c r="B141" s="11"/>
      <c r="C141" s="11"/>
      <c r="D141" s="11"/>
      <c r="E141" s="4"/>
      <c r="F141" s="4"/>
      <c r="G141" s="17"/>
      <c r="H141" s="17"/>
      <c r="I141" s="17"/>
      <c r="J141" s="17"/>
      <c r="K141" s="17"/>
      <c r="L141" s="17"/>
      <c r="M141" s="17"/>
      <c r="N141" s="17"/>
      <c r="O141" s="17"/>
      <c r="P141" s="17"/>
      <c r="Q141" s="17"/>
      <c r="R141" s="17"/>
      <c r="S141" s="17"/>
    </row>
    <row r="142" spans="1:19" x14ac:dyDescent="0.25">
      <c r="A142" s="11"/>
      <c r="B142" s="11"/>
      <c r="C142" s="11"/>
      <c r="D142" s="11"/>
      <c r="E142" s="4"/>
      <c r="F142" s="4"/>
      <c r="G142" s="17"/>
      <c r="H142" s="17"/>
      <c r="I142" s="17"/>
      <c r="J142" s="17"/>
      <c r="K142" s="17"/>
      <c r="L142" s="17"/>
      <c r="M142" s="17"/>
      <c r="N142" s="17"/>
      <c r="O142" s="17"/>
      <c r="P142" s="17"/>
      <c r="Q142" s="17"/>
      <c r="R142" s="17"/>
      <c r="S142" s="17"/>
    </row>
    <row r="143" spans="1:19" x14ac:dyDescent="0.25">
      <c r="A143" s="11"/>
      <c r="B143" s="11"/>
      <c r="C143" s="11"/>
      <c r="D143" s="11"/>
      <c r="E143" s="4"/>
      <c r="F143" s="4"/>
      <c r="G143" s="17"/>
      <c r="H143" s="17"/>
      <c r="I143" s="17"/>
      <c r="J143" s="17"/>
      <c r="K143" s="17"/>
      <c r="L143" s="17"/>
      <c r="M143" s="17"/>
      <c r="N143" s="17"/>
      <c r="O143" s="17"/>
      <c r="P143" s="17"/>
      <c r="Q143" s="17"/>
      <c r="R143" s="17"/>
      <c r="S143" s="17"/>
    </row>
    <row r="144" spans="1:19" x14ac:dyDescent="0.25">
      <c r="A144" s="11"/>
      <c r="B144" s="11"/>
      <c r="C144" s="11"/>
      <c r="D144" s="11"/>
      <c r="E144" s="4"/>
      <c r="F144" s="4"/>
      <c r="G144" s="17"/>
      <c r="H144" s="17"/>
      <c r="I144" s="17"/>
      <c r="J144" s="17"/>
      <c r="K144" s="17"/>
      <c r="L144" s="17"/>
      <c r="M144" s="17"/>
      <c r="N144" s="17"/>
      <c r="O144" s="17"/>
      <c r="P144" s="17"/>
      <c r="Q144" s="17"/>
      <c r="R144" s="17"/>
      <c r="S144" s="17"/>
    </row>
    <row r="145" spans="1:19" x14ac:dyDescent="0.25">
      <c r="A145" s="11"/>
      <c r="B145" s="11"/>
      <c r="C145" s="11"/>
      <c r="D145" s="11"/>
      <c r="E145" s="4"/>
      <c r="F145" s="4"/>
      <c r="G145" s="17"/>
      <c r="H145" s="17"/>
      <c r="I145" s="17"/>
      <c r="J145" s="17"/>
      <c r="K145" s="17"/>
      <c r="L145" s="17"/>
      <c r="M145" s="17"/>
      <c r="N145" s="17"/>
      <c r="O145" s="17"/>
      <c r="P145" s="17"/>
      <c r="Q145" s="17"/>
      <c r="R145" s="17"/>
      <c r="S145" s="17"/>
    </row>
    <row r="146" spans="1:19" x14ac:dyDescent="0.25">
      <c r="A146" s="11"/>
      <c r="B146" s="11"/>
      <c r="C146" s="11"/>
      <c r="D146" s="11"/>
      <c r="E146" s="4"/>
      <c r="F146" s="4"/>
      <c r="G146" s="17"/>
      <c r="H146" s="17"/>
      <c r="I146" s="17"/>
      <c r="J146" s="17"/>
      <c r="K146" s="17"/>
      <c r="L146" s="17"/>
      <c r="M146" s="17"/>
      <c r="N146" s="17"/>
      <c r="O146" s="17"/>
      <c r="P146" s="17"/>
      <c r="Q146" s="17"/>
      <c r="R146" s="17"/>
      <c r="S146" s="17"/>
    </row>
    <row r="147" spans="1:19" x14ac:dyDescent="0.25">
      <c r="A147" s="11"/>
      <c r="B147" s="11"/>
      <c r="C147" s="11"/>
      <c r="D147" s="11"/>
      <c r="E147" s="4"/>
      <c r="F147" s="4"/>
      <c r="G147" s="17"/>
      <c r="H147" s="17"/>
      <c r="I147" s="17"/>
      <c r="J147" s="17"/>
      <c r="K147" s="17"/>
      <c r="L147" s="17"/>
      <c r="M147" s="17"/>
      <c r="N147" s="17"/>
      <c r="O147" s="17"/>
      <c r="P147" s="17"/>
      <c r="Q147" s="17"/>
      <c r="R147" s="17"/>
      <c r="S147" s="17"/>
    </row>
    <row r="148" spans="1:19" x14ac:dyDescent="0.25">
      <c r="A148" s="11"/>
      <c r="B148" s="11"/>
      <c r="C148" s="11"/>
      <c r="D148" s="11"/>
      <c r="E148" s="4"/>
      <c r="F148" s="4"/>
      <c r="G148" s="17"/>
      <c r="H148" s="17"/>
      <c r="I148" s="17"/>
      <c r="J148" s="17"/>
      <c r="K148" s="17"/>
      <c r="L148" s="17"/>
      <c r="M148" s="17"/>
      <c r="N148" s="17"/>
      <c r="O148" s="17"/>
      <c r="P148" s="17"/>
      <c r="Q148" s="17"/>
      <c r="R148" s="17"/>
      <c r="S148" s="17"/>
    </row>
    <row r="149" spans="1:19" x14ac:dyDescent="0.25">
      <c r="A149" s="11"/>
      <c r="B149" s="11"/>
      <c r="C149" s="11"/>
      <c r="D149" s="11"/>
      <c r="E149" s="4"/>
      <c r="F149" s="4"/>
      <c r="G149" s="17"/>
      <c r="H149" s="17"/>
      <c r="I149" s="17"/>
      <c r="J149" s="17"/>
      <c r="K149" s="17"/>
      <c r="L149" s="17"/>
      <c r="M149" s="17"/>
      <c r="N149" s="17"/>
      <c r="O149" s="17"/>
      <c r="P149" s="17"/>
      <c r="Q149" s="17"/>
      <c r="R149" s="17"/>
      <c r="S149" s="17"/>
    </row>
    <row r="150" spans="1:19" x14ac:dyDescent="0.25">
      <c r="A150" s="11"/>
      <c r="B150" s="11"/>
      <c r="C150" s="11"/>
      <c r="D150" s="11"/>
      <c r="E150" s="4"/>
      <c r="F150" s="4"/>
      <c r="G150" s="17"/>
      <c r="H150" s="17"/>
      <c r="I150" s="17"/>
      <c r="J150" s="17"/>
      <c r="K150" s="17"/>
      <c r="L150" s="17"/>
      <c r="M150" s="17"/>
      <c r="N150" s="17"/>
      <c r="O150" s="17"/>
      <c r="P150" s="17"/>
      <c r="Q150" s="17"/>
      <c r="R150" s="17"/>
      <c r="S150" s="17"/>
    </row>
    <row r="151" spans="1:19" x14ac:dyDescent="0.25">
      <c r="A151" s="11"/>
      <c r="B151" s="11"/>
      <c r="C151" s="11"/>
      <c r="D151" s="11"/>
      <c r="E151" s="4"/>
      <c r="F151" s="4"/>
      <c r="G151" s="17"/>
      <c r="H151" s="17"/>
      <c r="I151" s="17"/>
      <c r="J151" s="17"/>
      <c r="K151" s="17"/>
      <c r="L151" s="17"/>
      <c r="M151" s="17"/>
      <c r="N151" s="17"/>
      <c r="O151" s="17"/>
      <c r="P151" s="17"/>
      <c r="Q151" s="17"/>
      <c r="R151" s="17"/>
      <c r="S151" s="17"/>
    </row>
    <row r="152" spans="1:19" x14ac:dyDescent="0.25">
      <c r="A152" s="11"/>
      <c r="B152" s="11"/>
      <c r="C152" s="11"/>
      <c r="D152" s="11"/>
      <c r="E152" s="4"/>
      <c r="F152" s="4"/>
      <c r="G152" s="17"/>
      <c r="H152" s="17"/>
      <c r="I152" s="17"/>
      <c r="J152" s="17"/>
      <c r="K152" s="17"/>
      <c r="L152" s="17"/>
      <c r="M152" s="17"/>
      <c r="N152" s="17"/>
      <c r="O152" s="17"/>
      <c r="P152" s="17"/>
      <c r="Q152" s="17"/>
      <c r="R152" s="17"/>
      <c r="S152" s="17"/>
    </row>
  </sheetData>
  <sheetProtection password="93A2" sheet="1" objects="1" scenarios="1"/>
  <conditionalFormatting sqref="G3:S3">
    <cfRule type="cellIs" dxfId="30" priority="4" operator="equal">
      <formula>0</formula>
    </cfRule>
  </conditionalFormatting>
  <dataValidations count="2">
    <dataValidation type="time" allowBlank="1" showInputMessage="1" showErrorMessage="1" error="The time formatt is_x000a__x000a_mm:ss.0_x000a__x000a_The Decimal point section is needed even if it says .0" sqref="G4:S152">
      <formula1>0.000231481481481481</formula1>
      <formula2>0.00555555555555556</formula2>
    </dataValidation>
    <dataValidation type="list" allowBlank="1" showInputMessage="1" showErrorMessage="1" sqref="E4:E152">
      <formula1>Catagory</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3" stopIfTrue="1" id="{4533B076-A2AA-4EE2-8090-8BEAD47EC439}">
            <xm:f>IF(processing_tem!F3=0,1,0)</xm:f>
            <x14:dxf>
              <fill>
                <patternFill>
                  <bgColor theme="1" tint="0.14996795556505021"/>
                </patternFill>
              </fill>
            </x14:dxf>
          </x14:cfRule>
          <xm:sqref>G4:S152</xm:sqref>
        </x14:conditionalFormatting>
        <x14:conditionalFormatting xmlns:xm="http://schemas.microsoft.com/office/excel/2006/main">
          <x14:cfRule type="expression" priority="1" stopIfTrue="1" id="{E9891594-AAEC-43FD-BFB9-B1BEF4C8D390}">
            <xm:f>IF(processing_tem!F3=2,1,0)</xm:f>
            <x14:dxf>
              <fill>
                <patternFill>
                  <bgColor rgb="FFFFC000"/>
                </patternFill>
              </fill>
            </x14:dxf>
          </x14:cfRule>
          <x14:cfRule type="expression" priority="2" stopIfTrue="1" id="{18A61243-B689-4FBE-9DA3-21DF9A184700}">
            <xm:f>IF(processing_tem!F3=1,1,0)</xm:f>
            <x14:dxf>
              <fill>
                <patternFill>
                  <bgColor rgb="FF92D050"/>
                </patternFill>
              </fill>
            </x14:dxf>
          </x14:cfRule>
          <xm:sqref>G4:S152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Entry_Ind!$A$4:$A$152</xm:f>
          </x14:formula1>
          <xm:sqref>A4:D152</xm:sqref>
        </x14:dataValidation>
        <x14:dataValidation type="list" allowBlank="1" showInputMessage="1" showErrorMessage="1">
          <x14:formula1>
            <xm:f>setUp!$D$8:$F$8</xm:f>
          </x14:formula1>
          <xm:sqref>F5:F152</xm:sqref>
        </x14:dataValidation>
        <x14:dataValidation type="list" allowBlank="1" showInputMessage="1" showErrorMessage="1">
          <x14:formula1>
            <xm:f>setUp!$D$8:$G$8</xm:f>
          </x14:formula1>
          <xm:sqref>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dimension ref="B1:R151"/>
  <sheetViews>
    <sheetView workbookViewId="0">
      <selection activeCell="E7" sqref="E7"/>
    </sheetView>
  </sheetViews>
  <sheetFormatPr defaultColWidth="8.85546875" defaultRowHeight="15" x14ac:dyDescent="0.25"/>
  <cols>
    <col min="2" max="2" width="5.7109375" customWidth="1"/>
    <col min="3" max="3" width="7.28515625" customWidth="1"/>
    <col min="4" max="4" width="22.7109375" customWidth="1"/>
    <col min="5" max="5" width="18.85546875" customWidth="1"/>
  </cols>
  <sheetData>
    <row r="1" spans="2:18" x14ac:dyDescent="0.2">
      <c r="F1">
        <v>1</v>
      </c>
      <c r="G1">
        <v>2</v>
      </c>
      <c r="H1">
        <v>3</v>
      </c>
      <c r="I1">
        <v>4</v>
      </c>
      <c r="J1">
        <v>5</v>
      </c>
      <c r="K1">
        <v>6</v>
      </c>
      <c r="L1">
        <v>7</v>
      </c>
      <c r="M1">
        <v>8</v>
      </c>
      <c r="N1">
        <v>9</v>
      </c>
      <c r="O1">
        <v>10</v>
      </c>
      <c r="P1">
        <v>11</v>
      </c>
      <c r="Q1">
        <v>12</v>
      </c>
      <c r="R1">
        <v>13</v>
      </c>
    </row>
    <row r="2" spans="2:18" x14ac:dyDescent="0.2">
      <c r="B2" s="206" t="s">
        <v>21</v>
      </c>
      <c r="C2" s="206"/>
      <c r="D2" t="s">
        <v>81</v>
      </c>
      <c r="E2" t="s">
        <v>82</v>
      </c>
    </row>
    <row r="3" spans="2:18" x14ac:dyDescent="0.2">
      <c r="B3" s="6">
        <f>DATEDIF(Entry_Ind!E4,setUp!$C$6,"Y")</f>
        <v>16</v>
      </c>
      <c r="C3">
        <f>IF(AND(B3&gt;=setUp!C$9,B3&lt;=setUp!C$10),1,IF(AND(B3&gt;=setUp!D$9,B3&lt;=setUp!D$10),2,IF(AND(B3&gt;=setUp!E$9,B3&lt;=setUp!E$10),3,IF(AND(B3&gt;=setUp!F$9,B3&lt;=setUp!F$10),4,IF(AND(B3&gt;=setUp!G$9,B3&lt;=setUp!G$10),5,0)))))</f>
        <v>3</v>
      </c>
      <c r="D3">
        <f>IF(AND(Entry_Ind!F4&gt;=setUp!C$9,Entry_Ind!F4&lt;=setUp!C$10),1,IF(AND(Entry_Ind!F4&gt;=setUp!D$9,Entry_Ind!F4&lt;=setUp!D$10),2,IF(AND(Entry_Ind!F4&gt;=setUp!E$9,Entry_Ind!F4&lt;=setUp!E$10),3,IF(AND(Entry_Ind!F4&gt;=setUp!F$9,Entry_Ind!F4&lt;=setUp!F$10),4,IF(AND(Entry_Ind!I4&gt;=setUp!G$9,Entry_Ind!F4&lt;=setUp!G$10),5,0)))))</f>
        <v>3</v>
      </c>
      <c r="E3">
        <f>IFERROR(HLOOKUP(Entry_Ind!G4,setUp!$C$8:$G$11,4,FALSE),6)</f>
        <v>3</v>
      </c>
      <c r="F3">
        <f ca="1">CHOOSE(OFFSET(setUp!$B$11,F$1,$E3)+1,IF($C3=$E3,0,IF(OFFSET(setUp!$B$11,F$1,$C3)=2,2,0)),1,1)</f>
        <v>0</v>
      </c>
      <c r="G3">
        <f ca="1">CHOOSE(OFFSET(setUp!$B$11,G$1,$E3)+1,IF($C3=$E3,0,IF(OFFSET(setUp!$B$11,G$1,$C3)=2,2,0)),1,1)</f>
        <v>0</v>
      </c>
      <c r="H3">
        <f ca="1">CHOOSE(OFFSET(setUp!$B$11,H$1,$E3)+1,IF($C3=$E3,0,IF(OFFSET(setUp!$B$11,H$1,$C3)=2,2,0)),1,1)</f>
        <v>0</v>
      </c>
      <c r="I3">
        <f ca="1">CHOOSE(OFFSET(setUp!$B$11,I$1,$E3)+1,IF($C3=$E3,0,IF(OFFSET(setUp!$B$11,I$1,$C3)=2,2,0)),1,1)</f>
        <v>0</v>
      </c>
      <c r="J3">
        <f ca="1">CHOOSE(OFFSET(setUp!$B$11,J$1,$E3)+1,IF($C3=$E3,0,IF(OFFSET(setUp!$B$11,J$1,$C3)=2,2,0)),1,1)</f>
        <v>0</v>
      </c>
      <c r="K3">
        <f ca="1">CHOOSE(OFFSET(setUp!$B$11,K$1,$E3)+1,IF($C3=$E3,0,IF(OFFSET(setUp!$B$11,K$1,$C3)=2,2,0)),1,1)</f>
        <v>0</v>
      </c>
      <c r="L3">
        <f ca="1">CHOOSE(OFFSET(setUp!$B$11,L$1,$E3)+1,IF($C3=$E3,0,IF(OFFSET(setUp!$B$11,L$1,$C3)=2,2,0)),1,1)</f>
        <v>0</v>
      </c>
      <c r="M3">
        <f ca="1">CHOOSE(OFFSET(setUp!$B$11,M$1,$E3)+1,IF($C3=$E3,0,IF(OFFSET(setUp!$B$11,M$1,$C3)=2,2,0)),1,1)</f>
        <v>0</v>
      </c>
      <c r="N3">
        <f ca="1">CHOOSE(OFFSET(setUp!$B$11,N$1,$E3)+1,IF($C3=$E3,0,IF(OFFSET(setUp!$B$11,N$1,$C3)=2,2,0)),1,1)</f>
        <v>0</v>
      </c>
      <c r="O3">
        <f ca="1">CHOOSE(OFFSET(setUp!$B$11,O$1,$E3)+1,IF($C3=$E3,0,IF(OFFSET(setUp!$B$11,O$1,$C3)=2,2,0)),1,1)</f>
        <v>0</v>
      </c>
      <c r="P3">
        <f ca="1">CHOOSE(OFFSET(setUp!$B$11,P$1,$E3)+1,IF($C3=$E3,0,IF(OFFSET(setUp!$B$11,P$1,$C3)=2,2,0)),1,1)</f>
        <v>0</v>
      </c>
      <c r="Q3">
        <f ca="1">CHOOSE(OFFSET(setUp!$B$11,Q$1,$E3)+1,IF($C3=$E3,0,IF(OFFSET(setUp!$B$11,Q$1,$C3)=2,2,0)),1,1)</f>
        <v>0</v>
      </c>
      <c r="R3">
        <f ca="1">CHOOSE(OFFSET(setUp!$B$11,R$1,$E3)+1,IF($C3=$E3,0,IF(OFFSET(setUp!$B$11,R$1,$C3)=2,2,0)),1,1)</f>
        <v>0</v>
      </c>
    </row>
    <row r="4" spans="2:18" x14ac:dyDescent="0.2">
      <c r="B4" s="6">
        <f>DATEDIF(Entry_Ind!E5,setUp!$C$6,"Y")</f>
        <v>15</v>
      </c>
      <c r="C4">
        <f>IF(AND(B4&gt;=setUp!C$9,B4&lt;=setUp!C$10),1,IF(AND(B4&gt;=setUp!D$9,B4&lt;=setUp!D$10),2,IF(AND(B4&gt;=setUp!E$9,B4&lt;=setUp!E$10),3,IF(AND(B4&gt;=setUp!F$9,B4&lt;=setUp!F$10),4,IF(AND(B4&gt;=setUp!G$9,B4&lt;=setUp!G$10),5,0)))))</f>
        <v>3</v>
      </c>
      <c r="D4">
        <f>IF(AND(Entry_Ind!F5&gt;=setUp!C$9,Entry_Ind!F5&lt;=setUp!C$10),1,IF(AND(Entry_Ind!F5&gt;=setUp!D$9,Entry_Ind!F5&lt;=setUp!D$10),2,IF(AND(Entry_Ind!F5&gt;=setUp!E$9,Entry_Ind!F5&lt;=setUp!E$10),3,IF(AND(Entry_Ind!F5&gt;=setUp!F$9,Entry_Ind!F5&lt;=setUp!F$10),4,IF(AND(Entry_Ind!I5&gt;=setUp!G$9,Entry_Ind!F5&lt;=setUp!G$10),5,0)))))</f>
        <v>2</v>
      </c>
      <c r="E4">
        <f>IFERROR(HLOOKUP(Entry_Ind!G5,setUp!$C$8:$G$11,4,FALSE),6)</f>
        <v>2</v>
      </c>
      <c r="F4">
        <f ca="1">CHOOSE(OFFSET(setUp!$B$11,F$1,$E4)+1,IF($C4=$E4,0,IF(OFFSET(setUp!$B$11,F$1,$C4)=2,2,0)),1,1)</f>
        <v>1</v>
      </c>
      <c r="G4">
        <f ca="1">CHOOSE(OFFSET(setUp!$B$11,G$1,$E4)+1,IF($C4=$E4,0,IF(OFFSET(setUp!$B$11,G$1,$C4)=2,2,0)),1,1)</f>
        <v>1</v>
      </c>
      <c r="H4">
        <f ca="1">CHOOSE(OFFSET(setUp!$B$11,H$1,$E4)+1,IF($C4=$E4,0,IF(OFFSET(setUp!$B$11,H$1,$C4)=2,2,0)),1,1)</f>
        <v>1</v>
      </c>
      <c r="I4">
        <f ca="1">CHOOSE(OFFSET(setUp!$B$11,I$1,$E4)+1,IF($C4=$E4,0,IF(OFFSET(setUp!$B$11,I$1,$C4)=2,2,0)),1,1)</f>
        <v>1</v>
      </c>
      <c r="J4">
        <f ca="1">CHOOSE(OFFSET(setUp!$B$11,J$1,$E4)+1,IF($C4=$E4,0,IF(OFFSET(setUp!$B$11,J$1,$C4)=2,2,0)),1,1)</f>
        <v>1</v>
      </c>
      <c r="K4">
        <f ca="1">CHOOSE(OFFSET(setUp!$B$11,K$1,$E4)+1,IF($C4=$E4,0,IF(OFFSET(setUp!$B$11,K$1,$C4)=2,2,0)),1,1)</f>
        <v>1</v>
      </c>
      <c r="L4">
        <f ca="1">CHOOSE(OFFSET(setUp!$B$11,L$1,$E4)+1,IF($C4=$E4,0,IF(OFFSET(setUp!$B$11,L$1,$C4)=2,2,0)),1,1)</f>
        <v>0</v>
      </c>
      <c r="M4">
        <f ca="1">CHOOSE(OFFSET(setUp!$B$11,M$1,$E4)+1,IF($C4=$E4,0,IF(OFFSET(setUp!$B$11,M$1,$C4)=2,2,0)),1,1)</f>
        <v>0</v>
      </c>
      <c r="N4">
        <f ca="1">CHOOSE(OFFSET(setUp!$B$11,N$1,$E4)+1,IF($C4=$E4,0,IF(OFFSET(setUp!$B$11,N$1,$C4)=2,2,0)),1,1)</f>
        <v>0</v>
      </c>
      <c r="O4">
        <f ca="1">CHOOSE(OFFSET(setUp!$B$11,O$1,$E4)+1,IF($C4=$E4,0,IF(OFFSET(setUp!$B$11,O$1,$C4)=2,2,0)),1,1)</f>
        <v>0</v>
      </c>
      <c r="P4">
        <f ca="1">CHOOSE(OFFSET(setUp!$B$11,P$1,$E4)+1,IF($C4=$E4,0,IF(OFFSET(setUp!$B$11,P$1,$C4)=2,2,0)),1,1)</f>
        <v>0</v>
      </c>
      <c r="Q4">
        <f ca="1">CHOOSE(OFFSET(setUp!$B$11,Q$1,$E4)+1,IF($C4=$E4,0,IF(OFFSET(setUp!$B$11,Q$1,$C4)=2,2,0)),1,1)</f>
        <v>0</v>
      </c>
      <c r="R4">
        <f ca="1">CHOOSE(OFFSET(setUp!$B$11,R$1,$E4)+1,IF($C4=$E4,0,IF(OFFSET(setUp!$B$11,R$1,$C4)=2,2,0)),1,1)</f>
        <v>0</v>
      </c>
    </row>
    <row r="5" spans="2:18" x14ac:dyDescent="0.2">
      <c r="B5" s="6">
        <f>DATEDIF(Entry_Ind!E6,setUp!$C$6,"Y")</f>
        <v>15</v>
      </c>
      <c r="C5">
        <f>IF(AND(B5&gt;=setUp!C$9,B5&lt;=setUp!C$10),1,IF(AND(B5&gt;=setUp!D$9,B5&lt;=setUp!D$10),2,IF(AND(B5&gt;=setUp!E$9,B5&lt;=setUp!E$10),3,IF(AND(B5&gt;=setUp!F$9,B5&lt;=setUp!F$10),4,IF(AND(B5&gt;=setUp!G$9,B5&lt;=setUp!G$10),5,0)))))</f>
        <v>3</v>
      </c>
      <c r="D5">
        <f>IF(AND(Entry_Ind!F6&gt;=setUp!C$9,Entry_Ind!F6&lt;=setUp!C$10),1,IF(AND(Entry_Ind!F6&gt;=setUp!D$9,Entry_Ind!F6&lt;=setUp!D$10),2,IF(AND(Entry_Ind!F6&gt;=setUp!E$9,Entry_Ind!F6&lt;=setUp!E$10),3,IF(AND(Entry_Ind!F6&gt;=setUp!F$9,Entry_Ind!F6&lt;=setUp!F$10),4,IF(AND(Entry_Ind!I6&gt;=setUp!G$9,Entry_Ind!F6&lt;=setUp!G$10),5,0)))))</f>
        <v>2</v>
      </c>
      <c r="E5">
        <f>IFERROR(HLOOKUP(Entry_Ind!G6,setUp!$C$8:$G$11,4,FALSE),6)</f>
        <v>3</v>
      </c>
      <c r="F5">
        <f ca="1">CHOOSE(OFFSET(setUp!$B$11,F$1,$E5)+1,IF($C5=$E5,0,IF(OFFSET(setUp!$B$11,F$1,$C5)=2,2,0)),1,1)</f>
        <v>0</v>
      </c>
      <c r="G5">
        <f ca="1">CHOOSE(OFFSET(setUp!$B$11,G$1,$E5)+1,IF($C5=$E5,0,IF(OFFSET(setUp!$B$11,G$1,$C5)=2,2,0)),1,1)</f>
        <v>0</v>
      </c>
      <c r="H5">
        <f ca="1">CHOOSE(OFFSET(setUp!$B$11,H$1,$E5)+1,IF($C5=$E5,0,IF(OFFSET(setUp!$B$11,H$1,$C5)=2,2,0)),1,1)</f>
        <v>0</v>
      </c>
      <c r="I5">
        <f ca="1">CHOOSE(OFFSET(setUp!$B$11,I$1,$E5)+1,IF($C5=$E5,0,IF(OFFSET(setUp!$B$11,I$1,$C5)=2,2,0)),1,1)</f>
        <v>0</v>
      </c>
      <c r="J5">
        <f ca="1">CHOOSE(OFFSET(setUp!$B$11,J$1,$E5)+1,IF($C5=$E5,0,IF(OFFSET(setUp!$B$11,J$1,$C5)=2,2,0)),1,1)</f>
        <v>0</v>
      </c>
      <c r="K5">
        <f ca="1">CHOOSE(OFFSET(setUp!$B$11,K$1,$E5)+1,IF($C5=$E5,0,IF(OFFSET(setUp!$B$11,K$1,$C5)=2,2,0)),1,1)</f>
        <v>0</v>
      </c>
      <c r="L5">
        <f ca="1">CHOOSE(OFFSET(setUp!$B$11,L$1,$E5)+1,IF($C5=$E5,0,IF(OFFSET(setUp!$B$11,L$1,$C5)=2,2,0)),1,1)</f>
        <v>0</v>
      </c>
      <c r="M5">
        <f ca="1">CHOOSE(OFFSET(setUp!$B$11,M$1,$E5)+1,IF($C5=$E5,0,IF(OFFSET(setUp!$B$11,M$1,$C5)=2,2,0)),1,1)</f>
        <v>0</v>
      </c>
      <c r="N5">
        <f ca="1">CHOOSE(OFFSET(setUp!$B$11,N$1,$E5)+1,IF($C5=$E5,0,IF(OFFSET(setUp!$B$11,N$1,$C5)=2,2,0)),1,1)</f>
        <v>0</v>
      </c>
      <c r="O5">
        <f ca="1">CHOOSE(OFFSET(setUp!$B$11,O$1,$E5)+1,IF($C5=$E5,0,IF(OFFSET(setUp!$B$11,O$1,$C5)=2,2,0)),1,1)</f>
        <v>0</v>
      </c>
      <c r="P5">
        <f ca="1">CHOOSE(OFFSET(setUp!$B$11,P$1,$E5)+1,IF($C5=$E5,0,IF(OFFSET(setUp!$B$11,P$1,$C5)=2,2,0)),1,1)</f>
        <v>0</v>
      </c>
      <c r="Q5">
        <f ca="1">CHOOSE(OFFSET(setUp!$B$11,Q$1,$E5)+1,IF($C5=$E5,0,IF(OFFSET(setUp!$B$11,Q$1,$C5)=2,2,0)),1,1)</f>
        <v>0</v>
      </c>
      <c r="R5">
        <f ca="1">CHOOSE(OFFSET(setUp!$B$11,R$1,$E5)+1,IF($C5=$E5,0,IF(OFFSET(setUp!$B$11,R$1,$C5)=2,2,0)),1,1)</f>
        <v>0</v>
      </c>
    </row>
    <row r="6" spans="2:18" x14ac:dyDescent="0.2">
      <c r="B6" s="6">
        <f>DATEDIF(Entry_Ind!E7,setUp!$C$6,"Y")</f>
        <v>12</v>
      </c>
      <c r="C6">
        <f>IF(AND(B6&gt;=setUp!C$9,B6&lt;=setUp!C$10),1,IF(AND(B6&gt;=setUp!D$9,B6&lt;=setUp!D$10),2,IF(AND(B6&gt;=setUp!E$9,B6&lt;=setUp!E$10),3,IF(AND(B6&gt;=setUp!F$9,B6&lt;=setUp!F$10),4,IF(AND(B6&gt;=setUp!G$9,B6&lt;=setUp!G$10),5,0)))))</f>
        <v>2</v>
      </c>
      <c r="D6">
        <f>IF(AND(Entry_Ind!F7&gt;=setUp!C$9,Entry_Ind!F7&lt;=setUp!C$10),1,IF(AND(Entry_Ind!F7&gt;=setUp!D$9,Entry_Ind!F7&lt;=setUp!D$10),2,IF(AND(Entry_Ind!F7&gt;=setUp!E$9,Entry_Ind!F7&lt;=setUp!E$10),3,IF(AND(Entry_Ind!F7&gt;=setUp!F$9,Entry_Ind!F7&lt;=setUp!F$10),4,IF(AND(Entry_Ind!I7&gt;=setUp!G$9,Entry_Ind!F7&lt;=setUp!G$10),5,0)))))</f>
        <v>1</v>
      </c>
      <c r="E6">
        <f>IFERROR(HLOOKUP(Entry_Ind!G7,setUp!$C$8:$G$11,4,FALSE),6)</f>
        <v>2</v>
      </c>
      <c r="F6">
        <f ca="1">CHOOSE(OFFSET(setUp!$B$11,F$1,$E6)+1,IF($C6=$E6,0,IF(OFFSET(setUp!$B$11,F$1,$C6)=2,2,0)),1,1)</f>
        <v>1</v>
      </c>
      <c r="G6">
        <f ca="1">CHOOSE(OFFSET(setUp!$B$11,G$1,$E6)+1,IF($C6=$E6,0,IF(OFFSET(setUp!$B$11,G$1,$C6)=2,2,0)),1,1)</f>
        <v>1</v>
      </c>
      <c r="H6">
        <f ca="1">CHOOSE(OFFSET(setUp!$B$11,H$1,$E6)+1,IF($C6=$E6,0,IF(OFFSET(setUp!$B$11,H$1,$C6)=2,2,0)),1,1)</f>
        <v>1</v>
      </c>
      <c r="I6">
        <f ca="1">CHOOSE(OFFSET(setUp!$B$11,I$1,$E6)+1,IF($C6=$E6,0,IF(OFFSET(setUp!$B$11,I$1,$C6)=2,2,0)),1,1)</f>
        <v>1</v>
      </c>
      <c r="J6">
        <f ca="1">CHOOSE(OFFSET(setUp!$B$11,J$1,$E6)+1,IF($C6=$E6,0,IF(OFFSET(setUp!$B$11,J$1,$C6)=2,2,0)),1,1)</f>
        <v>1</v>
      </c>
      <c r="K6">
        <f ca="1">CHOOSE(OFFSET(setUp!$B$11,K$1,$E6)+1,IF($C6=$E6,0,IF(OFFSET(setUp!$B$11,K$1,$C6)=2,2,0)),1,1)</f>
        <v>1</v>
      </c>
      <c r="L6">
        <f ca="1">CHOOSE(OFFSET(setUp!$B$11,L$1,$E6)+1,IF($C6=$E6,0,IF(OFFSET(setUp!$B$11,L$1,$C6)=2,2,0)),1,1)</f>
        <v>0</v>
      </c>
      <c r="M6">
        <f ca="1">CHOOSE(OFFSET(setUp!$B$11,M$1,$E6)+1,IF($C6=$E6,0,IF(OFFSET(setUp!$B$11,M$1,$C6)=2,2,0)),1,1)</f>
        <v>0</v>
      </c>
      <c r="N6">
        <f ca="1">CHOOSE(OFFSET(setUp!$B$11,N$1,$E6)+1,IF($C6=$E6,0,IF(OFFSET(setUp!$B$11,N$1,$C6)=2,2,0)),1,1)</f>
        <v>0</v>
      </c>
      <c r="O6">
        <f ca="1">CHOOSE(OFFSET(setUp!$B$11,O$1,$E6)+1,IF($C6=$E6,0,IF(OFFSET(setUp!$B$11,O$1,$C6)=2,2,0)),1,1)</f>
        <v>0</v>
      </c>
      <c r="P6">
        <f ca="1">CHOOSE(OFFSET(setUp!$B$11,P$1,$E6)+1,IF($C6=$E6,0,IF(OFFSET(setUp!$B$11,P$1,$C6)=2,2,0)),1,1)</f>
        <v>0</v>
      </c>
      <c r="Q6">
        <f ca="1">CHOOSE(OFFSET(setUp!$B$11,Q$1,$E6)+1,IF($C6=$E6,0,IF(OFFSET(setUp!$B$11,Q$1,$C6)=2,2,0)),1,1)</f>
        <v>0</v>
      </c>
      <c r="R6">
        <f ca="1">CHOOSE(OFFSET(setUp!$B$11,R$1,$E6)+1,IF($C6=$E6,0,IF(OFFSET(setUp!$B$11,R$1,$C6)=2,2,0)),1,1)</f>
        <v>0</v>
      </c>
    </row>
    <row r="7" spans="2:18" x14ac:dyDescent="0.2">
      <c r="B7" s="6">
        <f>DATEDIF(Entry_Ind!E8,setUp!$C$6,"Y")</f>
        <v>66</v>
      </c>
      <c r="C7">
        <f>IF(AND(B7&gt;=setUp!C$9,B7&lt;=setUp!C$10),1,IF(AND(B7&gt;=setUp!D$9,B7&lt;=setUp!D$10),2,IF(AND(B7&gt;=setUp!E$9,B7&lt;=setUp!E$10),3,IF(AND(B7&gt;=setUp!F$9,B7&lt;=setUp!F$10),4,IF(AND(B7&gt;=setUp!G$9,B7&lt;=setUp!G$10),5,0)))))</f>
        <v>4</v>
      </c>
      <c r="D7">
        <f>IF(AND(Entry_Ind!F8&gt;=setUp!C$9,Entry_Ind!F8&lt;=setUp!C$10),1,IF(AND(Entry_Ind!F8&gt;=setUp!D$9,Entry_Ind!F8&lt;=setUp!D$10),2,IF(AND(Entry_Ind!F8&gt;=setUp!E$9,Entry_Ind!F8&lt;=setUp!E$10),3,IF(AND(Entry_Ind!F8&gt;=setUp!F$9,Entry_Ind!F8&lt;=setUp!F$10),4,IF(AND(Entry_Ind!I8&gt;=setUp!G$9,Entry_Ind!F8&lt;=setUp!G$10),5,0)))))</f>
        <v>4</v>
      </c>
      <c r="E7">
        <f>IFERROR(HLOOKUP(Entry_Ind!G8,setUp!$C$8:$G$11,4,FALSE),6)</f>
        <v>5</v>
      </c>
      <c r="F7">
        <f ca="1">CHOOSE(OFFSET(setUp!$B$11,F$1,$E7)+1,IF($C7=$E7,0,IF(OFFSET(setUp!$B$11,F$1,$C7)=2,2,0)),1,1)</f>
        <v>1</v>
      </c>
      <c r="G7">
        <f ca="1">CHOOSE(OFFSET(setUp!$B$11,G$1,$E7)+1,IF($C7=$E7,0,IF(OFFSET(setUp!$B$11,G$1,$C7)=2,2,0)),1,1)</f>
        <v>1</v>
      </c>
      <c r="H7">
        <f ca="1">CHOOSE(OFFSET(setUp!$B$11,H$1,$E7)+1,IF($C7=$E7,0,IF(OFFSET(setUp!$B$11,H$1,$C7)=2,2,0)),1,1)</f>
        <v>1</v>
      </c>
      <c r="I7">
        <f ca="1">CHOOSE(OFFSET(setUp!$B$11,I$1,$E7)+1,IF($C7=$E7,0,IF(OFFSET(setUp!$B$11,I$1,$C7)=2,2,0)),1,1)</f>
        <v>1</v>
      </c>
      <c r="J7">
        <f ca="1">CHOOSE(OFFSET(setUp!$B$11,J$1,$E7)+1,IF($C7=$E7,0,IF(OFFSET(setUp!$B$11,J$1,$C7)=2,2,0)),1,1)</f>
        <v>0</v>
      </c>
      <c r="K7">
        <f ca="1">CHOOSE(OFFSET(setUp!$B$11,K$1,$E7)+1,IF($C7=$E7,0,IF(OFFSET(setUp!$B$11,K$1,$C7)=2,2,0)),1,1)</f>
        <v>0</v>
      </c>
      <c r="L7">
        <f ca="1">CHOOSE(OFFSET(setUp!$B$11,L$1,$E7)+1,IF($C7=$E7,0,IF(OFFSET(setUp!$B$11,L$1,$C7)=2,2,0)),1,1)</f>
        <v>0</v>
      </c>
      <c r="M7">
        <f ca="1">CHOOSE(OFFSET(setUp!$B$11,M$1,$E7)+1,IF($C7=$E7,0,IF(OFFSET(setUp!$B$11,M$1,$C7)=2,2,0)),1,1)</f>
        <v>0</v>
      </c>
      <c r="N7">
        <f ca="1">CHOOSE(OFFSET(setUp!$B$11,N$1,$E7)+1,IF($C7=$E7,0,IF(OFFSET(setUp!$B$11,N$1,$C7)=2,2,0)),1,1)</f>
        <v>0</v>
      </c>
      <c r="O7">
        <f ca="1">CHOOSE(OFFSET(setUp!$B$11,O$1,$E7)+1,IF($C7=$E7,0,IF(OFFSET(setUp!$B$11,O$1,$C7)=2,2,0)),1,1)</f>
        <v>0</v>
      </c>
      <c r="P7">
        <f ca="1">CHOOSE(OFFSET(setUp!$B$11,P$1,$E7)+1,IF($C7=$E7,0,IF(OFFSET(setUp!$B$11,P$1,$C7)=2,2,0)),1,1)</f>
        <v>0</v>
      </c>
      <c r="Q7">
        <f ca="1">CHOOSE(OFFSET(setUp!$B$11,Q$1,$E7)+1,IF($C7=$E7,0,IF(OFFSET(setUp!$B$11,Q$1,$C7)=2,2,0)),1,1)</f>
        <v>0</v>
      </c>
      <c r="R7">
        <f ca="1">CHOOSE(OFFSET(setUp!$B$11,R$1,$E7)+1,IF($C7=$E7,0,IF(OFFSET(setUp!$B$11,R$1,$C7)=2,2,0)),1,1)</f>
        <v>0</v>
      </c>
    </row>
    <row r="8" spans="2:18" x14ac:dyDescent="0.2">
      <c r="B8" s="6">
        <f>DATEDIF(Entry_Ind!E9,setUp!$C$6,"Y")</f>
        <v>66</v>
      </c>
      <c r="C8">
        <f>IF(AND(B8&gt;=setUp!C$9,B8&lt;=setUp!C$10),1,IF(AND(B8&gt;=setUp!D$9,B8&lt;=setUp!D$10),2,IF(AND(B8&gt;=setUp!E$9,B8&lt;=setUp!E$10),3,IF(AND(B8&gt;=setUp!F$9,B8&lt;=setUp!F$10),4,IF(AND(B8&gt;=setUp!G$9,B8&lt;=setUp!G$10),5,0)))))</f>
        <v>4</v>
      </c>
      <c r="D8">
        <f>IF(AND(Entry_Ind!F9&gt;=setUp!C$9,Entry_Ind!F9&lt;=setUp!C$10),1,IF(AND(Entry_Ind!F9&gt;=setUp!D$9,Entry_Ind!F9&lt;=setUp!D$10),2,IF(AND(Entry_Ind!F9&gt;=setUp!E$9,Entry_Ind!F9&lt;=setUp!E$10),3,IF(AND(Entry_Ind!F9&gt;=setUp!F$9,Entry_Ind!F9&lt;=setUp!F$10),4,IF(AND(Entry_Ind!I9&gt;=setUp!G$9,Entry_Ind!F9&lt;=setUp!G$10),5,0)))))</f>
        <v>4</v>
      </c>
      <c r="E8">
        <f>IFERROR(HLOOKUP(Entry_Ind!G9,setUp!$C$8:$G$11,4,FALSE),6)</f>
        <v>5</v>
      </c>
      <c r="F8">
        <f ca="1">CHOOSE(OFFSET(setUp!$B$11,F$1,$E8)+1,IF($C8=$E8,0,IF(OFFSET(setUp!$B$11,F$1,$C8)=2,2,0)),1,1)</f>
        <v>1</v>
      </c>
      <c r="G8">
        <f ca="1">CHOOSE(OFFSET(setUp!$B$11,G$1,$E8)+1,IF($C8=$E8,0,IF(OFFSET(setUp!$B$11,G$1,$C8)=2,2,0)),1,1)</f>
        <v>1</v>
      </c>
      <c r="H8">
        <f ca="1">CHOOSE(OFFSET(setUp!$B$11,H$1,$E8)+1,IF($C8=$E8,0,IF(OFFSET(setUp!$B$11,H$1,$C8)=2,2,0)),1,1)</f>
        <v>1</v>
      </c>
      <c r="I8">
        <f ca="1">CHOOSE(OFFSET(setUp!$B$11,I$1,$E8)+1,IF($C8=$E8,0,IF(OFFSET(setUp!$B$11,I$1,$C8)=2,2,0)),1,1)</f>
        <v>1</v>
      </c>
      <c r="J8">
        <f ca="1">CHOOSE(OFFSET(setUp!$B$11,J$1,$E8)+1,IF($C8=$E8,0,IF(OFFSET(setUp!$B$11,J$1,$C8)=2,2,0)),1,1)</f>
        <v>0</v>
      </c>
      <c r="K8">
        <f ca="1">CHOOSE(OFFSET(setUp!$B$11,K$1,$E8)+1,IF($C8=$E8,0,IF(OFFSET(setUp!$B$11,K$1,$C8)=2,2,0)),1,1)</f>
        <v>0</v>
      </c>
      <c r="L8">
        <f ca="1">CHOOSE(OFFSET(setUp!$B$11,L$1,$E8)+1,IF($C8=$E8,0,IF(OFFSET(setUp!$B$11,L$1,$C8)=2,2,0)),1,1)</f>
        <v>0</v>
      </c>
      <c r="M8">
        <f ca="1">CHOOSE(OFFSET(setUp!$B$11,M$1,$E8)+1,IF($C8=$E8,0,IF(OFFSET(setUp!$B$11,M$1,$C8)=2,2,0)),1,1)</f>
        <v>0</v>
      </c>
      <c r="N8">
        <f ca="1">CHOOSE(OFFSET(setUp!$B$11,N$1,$E8)+1,IF($C8=$E8,0,IF(OFFSET(setUp!$B$11,N$1,$C8)=2,2,0)),1,1)</f>
        <v>0</v>
      </c>
      <c r="O8">
        <f ca="1">CHOOSE(OFFSET(setUp!$B$11,O$1,$E8)+1,IF($C8=$E8,0,IF(OFFSET(setUp!$B$11,O$1,$C8)=2,2,0)),1,1)</f>
        <v>0</v>
      </c>
      <c r="P8">
        <f ca="1">CHOOSE(OFFSET(setUp!$B$11,P$1,$E8)+1,IF($C8=$E8,0,IF(OFFSET(setUp!$B$11,P$1,$C8)=2,2,0)),1,1)</f>
        <v>0</v>
      </c>
      <c r="Q8">
        <f ca="1">CHOOSE(OFFSET(setUp!$B$11,Q$1,$E8)+1,IF($C8=$E8,0,IF(OFFSET(setUp!$B$11,Q$1,$C8)=2,2,0)),1,1)</f>
        <v>0</v>
      </c>
      <c r="R8">
        <f ca="1">CHOOSE(OFFSET(setUp!$B$11,R$1,$E8)+1,IF($C8=$E8,0,IF(OFFSET(setUp!$B$11,R$1,$C8)=2,2,0)),1,1)</f>
        <v>0</v>
      </c>
    </row>
    <row r="9" spans="2:18" x14ac:dyDescent="0.2">
      <c r="B9" s="6">
        <f>DATEDIF(Entry_Ind!E10,setUp!$C$6,"Y")</f>
        <v>66</v>
      </c>
      <c r="C9">
        <f>IF(AND(B9&gt;=setUp!C$9,B9&lt;=setUp!C$10),1,IF(AND(B9&gt;=setUp!D$9,B9&lt;=setUp!D$10),2,IF(AND(B9&gt;=setUp!E$9,B9&lt;=setUp!E$10),3,IF(AND(B9&gt;=setUp!F$9,B9&lt;=setUp!F$10),4,IF(AND(B9&gt;=setUp!G$9,B9&lt;=setUp!G$10),5,0)))))</f>
        <v>4</v>
      </c>
      <c r="D9">
        <f>IF(AND(Entry_Ind!F10&gt;=setUp!C$9,Entry_Ind!F10&lt;=setUp!C$10),1,IF(AND(Entry_Ind!F10&gt;=setUp!D$9,Entry_Ind!F10&lt;=setUp!D$10),2,IF(AND(Entry_Ind!F10&gt;=setUp!E$9,Entry_Ind!F10&lt;=setUp!E$10),3,IF(AND(Entry_Ind!F10&gt;=setUp!F$9,Entry_Ind!F10&lt;=setUp!F$10),4,IF(AND(Entry_Ind!I10&gt;=setUp!G$9,Entry_Ind!F10&lt;=setUp!G$10),5,0)))))</f>
        <v>4</v>
      </c>
      <c r="E9">
        <f>IFERROR(HLOOKUP(Entry_Ind!G10,setUp!$C$8:$G$11,4,FALSE),6)</f>
        <v>5</v>
      </c>
      <c r="F9">
        <f ca="1">CHOOSE(OFFSET(setUp!$B$11,F$1,$E9)+1,IF($C9=$E9,0,IF(OFFSET(setUp!$B$11,F$1,$C9)=2,2,0)),1,1)</f>
        <v>1</v>
      </c>
      <c r="G9">
        <f ca="1">CHOOSE(OFFSET(setUp!$B$11,G$1,$E9)+1,IF($C9=$E9,0,IF(OFFSET(setUp!$B$11,G$1,$C9)=2,2,0)),1,1)</f>
        <v>1</v>
      </c>
      <c r="H9">
        <f ca="1">CHOOSE(OFFSET(setUp!$B$11,H$1,$E9)+1,IF($C9=$E9,0,IF(OFFSET(setUp!$B$11,H$1,$C9)=2,2,0)),1,1)</f>
        <v>1</v>
      </c>
      <c r="I9">
        <f ca="1">CHOOSE(OFFSET(setUp!$B$11,I$1,$E9)+1,IF($C9=$E9,0,IF(OFFSET(setUp!$B$11,I$1,$C9)=2,2,0)),1,1)</f>
        <v>1</v>
      </c>
      <c r="J9">
        <f ca="1">CHOOSE(OFFSET(setUp!$B$11,J$1,$E9)+1,IF($C9=$E9,0,IF(OFFSET(setUp!$B$11,J$1,$C9)=2,2,0)),1,1)</f>
        <v>0</v>
      </c>
      <c r="K9">
        <f ca="1">CHOOSE(OFFSET(setUp!$B$11,K$1,$E9)+1,IF($C9=$E9,0,IF(OFFSET(setUp!$B$11,K$1,$C9)=2,2,0)),1,1)</f>
        <v>0</v>
      </c>
      <c r="L9">
        <f ca="1">CHOOSE(OFFSET(setUp!$B$11,L$1,$E9)+1,IF($C9=$E9,0,IF(OFFSET(setUp!$B$11,L$1,$C9)=2,2,0)),1,1)</f>
        <v>0</v>
      </c>
      <c r="M9">
        <f ca="1">CHOOSE(OFFSET(setUp!$B$11,M$1,$E9)+1,IF($C9=$E9,0,IF(OFFSET(setUp!$B$11,M$1,$C9)=2,2,0)),1,1)</f>
        <v>0</v>
      </c>
      <c r="N9">
        <f ca="1">CHOOSE(OFFSET(setUp!$B$11,N$1,$E9)+1,IF($C9=$E9,0,IF(OFFSET(setUp!$B$11,N$1,$C9)=2,2,0)),1,1)</f>
        <v>0</v>
      </c>
      <c r="O9">
        <f ca="1">CHOOSE(OFFSET(setUp!$B$11,O$1,$E9)+1,IF($C9=$E9,0,IF(OFFSET(setUp!$B$11,O$1,$C9)=2,2,0)),1,1)</f>
        <v>0</v>
      </c>
      <c r="P9">
        <f ca="1">CHOOSE(OFFSET(setUp!$B$11,P$1,$E9)+1,IF($C9=$E9,0,IF(OFFSET(setUp!$B$11,P$1,$C9)=2,2,0)),1,1)</f>
        <v>0</v>
      </c>
      <c r="Q9">
        <f ca="1">CHOOSE(OFFSET(setUp!$B$11,Q$1,$E9)+1,IF($C9=$E9,0,IF(OFFSET(setUp!$B$11,Q$1,$C9)=2,2,0)),1,1)</f>
        <v>0</v>
      </c>
      <c r="R9">
        <f ca="1">CHOOSE(OFFSET(setUp!$B$11,R$1,$E9)+1,IF($C9=$E9,0,IF(OFFSET(setUp!$B$11,R$1,$C9)=2,2,0)),1,1)</f>
        <v>0</v>
      </c>
    </row>
    <row r="10" spans="2:18" x14ac:dyDescent="0.2">
      <c r="B10" s="6">
        <f>DATEDIF(Entry_Ind!E11,setUp!$C$6,"Y")</f>
        <v>66</v>
      </c>
      <c r="C10">
        <f>IF(AND(B10&gt;=setUp!C$9,B10&lt;=setUp!C$10),1,IF(AND(B10&gt;=setUp!D$9,B10&lt;=setUp!D$10),2,IF(AND(B10&gt;=setUp!E$9,B10&lt;=setUp!E$10),3,IF(AND(B10&gt;=setUp!F$9,B10&lt;=setUp!F$10),4,IF(AND(B10&gt;=setUp!G$9,B10&lt;=setUp!G$10),5,0)))))</f>
        <v>4</v>
      </c>
      <c r="D10">
        <f>IF(AND(Entry_Ind!F11&gt;=setUp!C$9,Entry_Ind!F11&lt;=setUp!C$10),1,IF(AND(Entry_Ind!F11&gt;=setUp!D$9,Entry_Ind!F11&lt;=setUp!D$10),2,IF(AND(Entry_Ind!F11&gt;=setUp!E$9,Entry_Ind!F11&lt;=setUp!E$10),3,IF(AND(Entry_Ind!F11&gt;=setUp!F$9,Entry_Ind!F11&lt;=setUp!F$10),4,IF(AND(Entry_Ind!I11&gt;=setUp!G$9,Entry_Ind!F11&lt;=setUp!G$10),5,0)))))</f>
        <v>4</v>
      </c>
      <c r="E10">
        <f>IFERROR(HLOOKUP(Entry_Ind!G11,setUp!$C$8:$G$11,4,FALSE),6)</f>
        <v>5</v>
      </c>
      <c r="F10">
        <f ca="1">CHOOSE(OFFSET(setUp!$B$11,F$1,$E10)+1,IF($C10=$E10,0,IF(OFFSET(setUp!$B$11,F$1,$C10)=2,2,0)),1,1)</f>
        <v>1</v>
      </c>
      <c r="G10">
        <f ca="1">CHOOSE(OFFSET(setUp!$B$11,G$1,$E10)+1,IF($C10=$E10,0,IF(OFFSET(setUp!$B$11,G$1,$C10)=2,2,0)),1,1)</f>
        <v>1</v>
      </c>
      <c r="H10">
        <f ca="1">CHOOSE(OFFSET(setUp!$B$11,H$1,$E10)+1,IF($C10=$E10,0,IF(OFFSET(setUp!$B$11,H$1,$C10)=2,2,0)),1,1)</f>
        <v>1</v>
      </c>
      <c r="I10">
        <f ca="1">CHOOSE(OFFSET(setUp!$B$11,I$1,$E10)+1,IF($C10=$E10,0,IF(OFFSET(setUp!$B$11,I$1,$C10)=2,2,0)),1,1)</f>
        <v>1</v>
      </c>
      <c r="J10">
        <f ca="1">CHOOSE(OFFSET(setUp!$B$11,J$1,$E10)+1,IF($C10=$E10,0,IF(OFFSET(setUp!$B$11,J$1,$C10)=2,2,0)),1,1)</f>
        <v>0</v>
      </c>
      <c r="K10">
        <f ca="1">CHOOSE(OFFSET(setUp!$B$11,K$1,$E10)+1,IF($C10=$E10,0,IF(OFFSET(setUp!$B$11,K$1,$C10)=2,2,0)),1,1)</f>
        <v>0</v>
      </c>
      <c r="L10">
        <f ca="1">CHOOSE(OFFSET(setUp!$B$11,L$1,$E10)+1,IF($C10=$E10,0,IF(OFFSET(setUp!$B$11,L$1,$C10)=2,2,0)),1,1)</f>
        <v>0</v>
      </c>
      <c r="M10">
        <f ca="1">CHOOSE(OFFSET(setUp!$B$11,M$1,$E10)+1,IF($C10=$E10,0,IF(OFFSET(setUp!$B$11,M$1,$C10)=2,2,0)),1,1)</f>
        <v>0</v>
      </c>
      <c r="N10">
        <f ca="1">CHOOSE(OFFSET(setUp!$B$11,N$1,$E10)+1,IF($C10=$E10,0,IF(OFFSET(setUp!$B$11,N$1,$C10)=2,2,0)),1,1)</f>
        <v>0</v>
      </c>
      <c r="O10">
        <f ca="1">CHOOSE(OFFSET(setUp!$B$11,O$1,$E10)+1,IF($C10=$E10,0,IF(OFFSET(setUp!$B$11,O$1,$C10)=2,2,0)),1,1)</f>
        <v>0</v>
      </c>
      <c r="P10">
        <f ca="1">CHOOSE(OFFSET(setUp!$B$11,P$1,$E10)+1,IF($C10=$E10,0,IF(OFFSET(setUp!$B$11,P$1,$C10)=2,2,0)),1,1)</f>
        <v>0</v>
      </c>
      <c r="Q10">
        <f ca="1">CHOOSE(OFFSET(setUp!$B$11,Q$1,$E10)+1,IF($C10=$E10,0,IF(OFFSET(setUp!$B$11,Q$1,$C10)=2,2,0)),1,1)</f>
        <v>0</v>
      </c>
      <c r="R10">
        <f ca="1">CHOOSE(OFFSET(setUp!$B$11,R$1,$E10)+1,IF($C10=$E10,0,IF(OFFSET(setUp!$B$11,R$1,$C10)=2,2,0)),1,1)</f>
        <v>0</v>
      </c>
    </row>
    <row r="11" spans="2:18" x14ac:dyDescent="0.2">
      <c r="B11" s="6">
        <f>DATEDIF(Entry_Ind!E12,setUp!$C$6,"Y")</f>
        <v>66</v>
      </c>
      <c r="C11">
        <f>IF(AND(B11&gt;=setUp!C$9,B11&lt;=setUp!C$10),1,IF(AND(B11&gt;=setUp!D$9,B11&lt;=setUp!D$10),2,IF(AND(B11&gt;=setUp!E$9,B11&lt;=setUp!E$10),3,IF(AND(B11&gt;=setUp!F$9,B11&lt;=setUp!F$10),4,IF(AND(B11&gt;=setUp!G$9,B11&lt;=setUp!G$10),5,0)))))</f>
        <v>4</v>
      </c>
      <c r="D11">
        <f>IF(AND(Entry_Ind!F12&gt;=setUp!C$9,Entry_Ind!F12&lt;=setUp!C$10),1,IF(AND(Entry_Ind!F12&gt;=setUp!D$9,Entry_Ind!F12&lt;=setUp!D$10),2,IF(AND(Entry_Ind!F12&gt;=setUp!E$9,Entry_Ind!F12&lt;=setUp!E$10),3,IF(AND(Entry_Ind!F12&gt;=setUp!F$9,Entry_Ind!F12&lt;=setUp!F$10),4,IF(AND(Entry_Ind!I12&gt;=setUp!G$9,Entry_Ind!F12&lt;=setUp!G$10),5,0)))))</f>
        <v>4</v>
      </c>
      <c r="E11">
        <f>IFERROR(HLOOKUP(Entry_Ind!G12,setUp!$C$8:$G$11,4,FALSE),6)</f>
        <v>5</v>
      </c>
      <c r="F11">
        <f ca="1">CHOOSE(OFFSET(setUp!$B$11,F$1,$E11)+1,IF($C11=$E11,0,IF(OFFSET(setUp!$B$11,F$1,$C11)=2,2,0)),1,1)</f>
        <v>1</v>
      </c>
      <c r="G11">
        <f ca="1">CHOOSE(OFFSET(setUp!$B$11,G$1,$E11)+1,IF($C11=$E11,0,IF(OFFSET(setUp!$B$11,G$1,$C11)=2,2,0)),1,1)</f>
        <v>1</v>
      </c>
      <c r="H11">
        <f ca="1">CHOOSE(OFFSET(setUp!$B$11,H$1,$E11)+1,IF($C11=$E11,0,IF(OFFSET(setUp!$B$11,H$1,$C11)=2,2,0)),1,1)</f>
        <v>1</v>
      </c>
      <c r="I11">
        <f ca="1">CHOOSE(OFFSET(setUp!$B$11,I$1,$E11)+1,IF($C11=$E11,0,IF(OFFSET(setUp!$B$11,I$1,$C11)=2,2,0)),1,1)</f>
        <v>1</v>
      </c>
      <c r="J11">
        <f ca="1">CHOOSE(OFFSET(setUp!$B$11,J$1,$E11)+1,IF($C11=$E11,0,IF(OFFSET(setUp!$B$11,J$1,$C11)=2,2,0)),1,1)</f>
        <v>0</v>
      </c>
      <c r="K11">
        <f ca="1">CHOOSE(OFFSET(setUp!$B$11,K$1,$E11)+1,IF($C11=$E11,0,IF(OFFSET(setUp!$B$11,K$1,$C11)=2,2,0)),1,1)</f>
        <v>0</v>
      </c>
      <c r="L11">
        <f ca="1">CHOOSE(OFFSET(setUp!$B$11,L$1,$E11)+1,IF($C11=$E11,0,IF(OFFSET(setUp!$B$11,L$1,$C11)=2,2,0)),1,1)</f>
        <v>0</v>
      </c>
      <c r="M11">
        <f ca="1">CHOOSE(OFFSET(setUp!$B$11,M$1,$E11)+1,IF($C11=$E11,0,IF(OFFSET(setUp!$B$11,M$1,$C11)=2,2,0)),1,1)</f>
        <v>0</v>
      </c>
      <c r="N11">
        <f ca="1">CHOOSE(OFFSET(setUp!$B$11,N$1,$E11)+1,IF($C11=$E11,0,IF(OFFSET(setUp!$B$11,N$1,$C11)=2,2,0)),1,1)</f>
        <v>0</v>
      </c>
      <c r="O11">
        <f ca="1">CHOOSE(OFFSET(setUp!$B$11,O$1,$E11)+1,IF($C11=$E11,0,IF(OFFSET(setUp!$B$11,O$1,$C11)=2,2,0)),1,1)</f>
        <v>0</v>
      </c>
      <c r="P11">
        <f ca="1">CHOOSE(OFFSET(setUp!$B$11,P$1,$E11)+1,IF($C11=$E11,0,IF(OFFSET(setUp!$B$11,P$1,$C11)=2,2,0)),1,1)</f>
        <v>0</v>
      </c>
      <c r="Q11">
        <f ca="1">CHOOSE(OFFSET(setUp!$B$11,Q$1,$E11)+1,IF($C11=$E11,0,IF(OFFSET(setUp!$B$11,Q$1,$C11)=2,2,0)),1,1)</f>
        <v>0</v>
      </c>
      <c r="R11">
        <f ca="1">CHOOSE(OFFSET(setUp!$B$11,R$1,$E11)+1,IF($C11=$E11,0,IF(OFFSET(setUp!$B$11,R$1,$C11)=2,2,0)),1,1)</f>
        <v>0</v>
      </c>
    </row>
    <row r="12" spans="2:18" x14ac:dyDescent="0.2">
      <c r="B12" s="6">
        <f>DATEDIF(Entry_Ind!E13,setUp!$C$6,"Y")</f>
        <v>66</v>
      </c>
      <c r="C12">
        <f>IF(AND(B12&gt;=setUp!C$9,B12&lt;=setUp!C$10),1,IF(AND(B12&gt;=setUp!D$9,B12&lt;=setUp!D$10),2,IF(AND(B12&gt;=setUp!E$9,B12&lt;=setUp!E$10),3,IF(AND(B12&gt;=setUp!F$9,B12&lt;=setUp!F$10),4,IF(AND(B12&gt;=setUp!G$9,B12&lt;=setUp!G$10),5,0)))))</f>
        <v>4</v>
      </c>
      <c r="D12">
        <f>IF(AND(Entry_Ind!F13&gt;=setUp!C$9,Entry_Ind!F13&lt;=setUp!C$10),1,IF(AND(Entry_Ind!F13&gt;=setUp!D$9,Entry_Ind!F13&lt;=setUp!D$10),2,IF(AND(Entry_Ind!F13&gt;=setUp!E$9,Entry_Ind!F13&lt;=setUp!E$10),3,IF(AND(Entry_Ind!F13&gt;=setUp!F$9,Entry_Ind!F13&lt;=setUp!F$10),4,IF(AND(Entry_Ind!I13&gt;=setUp!G$9,Entry_Ind!F13&lt;=setUp!G$10),5,0)))))</f>
        <v>4</v>
      </c>
      <c r="E12">
        <f>IFERROR(HLOOKUP(Entry_Ind!G13,setUp!$C$8:$G$11,4,FALSE),6)</f>
        <v>5</v>
      </c>
      <c r="F12">
        <f ca="1">CHOOSE(OFFSET(setUp!$B$11,F$1,$E12)+1,IF($C12=$E12,0,IF(OFFSET(setUp!$B$11,F$1,$C12)=2,2,0)),1,1)</f>
        <v>1</v>
      </c>
      <c r="G12">
        <f ca="1">CHOOSE(OFFSET(setUp!$B$11,G$1,$E12)+1,IF($C12=$E12,0,IF(OFFSET(setUp!$B$11,G$1,$C12)=2,2,0)),1,1)</f>
        <v>1</v>
      </c>
      <c r="H12">
        <f ca="1">CHOOSE(OFFSET(setUp!$B$11,H$1,$E12)+1,IF($C12=$E12,0,IF(OFFSET(setUp!$B$11,H$1,$C12)=2,2,0)),1,1)</f>
        <v>1</v>
      </c>
      <c r="I12">
        <f ca="1">CHOOSE(OFFSET(setUp!$B$11,I$1,$E12)+1,IF($C12=$E12,0,IF(OFFSET(setUp!$B$11,I$1,$C12)=2,2,0)),1,1)</f>
        <v>1</v>
      </c>
      <c r="J12">
        <f ca="1">CHOOSE(OFFSET(setUp!$B$11,J$1,$E12)+1,IF($C12=$E12,0,IF(OFFSET(setUp!$B$11,J$1,$C12)=2,2,0)),1,1)</f>
        <v>0</v>
      </c>
      <c r="K12">
        <f ca="1">CHOOSE(OFFSET(setUp!$B$11,K$1,$E12)+1,IF($C12=$E12,0,IF(OFFSET(setUp!$B$11,K$1,$C12)=2,2,0)),1,1)</f>
        <v>0</v>
      </c>
      <c r="L12">
        <f ca="1">CHOOSE(OFFSET(setUp!$B$11,L$1,$E12)+1,IF($C12=$E12,0,IF(OFFSET(setUp!$B$11,L$1,$C12)=2,2,0)),1,1)</f>
        <v>0</v>
      </c>
      <c r="M12">
        <f ca="1">CHOOSE(OFFSET(setUp!$B$11,M$1,$E12)+1,IF($C12=$E12,0,IF(OFFSET(setUp!$B$11,M$1,$C12)=2,2,0)),1,1)</f>
        <v>0</v>
      </c>
      <c r="N12">
        <f ca="1">CHOOSE(OFFSET(setUp!$B$11,N$1,$E12)+1,IF($C12=$E12,0,IF(OFFSET(setUp!$B$11,N$1,$C12)=2,2,0)),1,1)</f>
        <v>0</v>
      </c>
      <c r="O12">
        <f ca="1">CHOOSE(OFFSET(setUp!$B$11,O$1,$E12)+1,IF($C12=$E12,0,IF(OFFSET(setUp!$B$11,O$1,$C12)=2,2,0)),1,1)</f>
        <v>0</v>
      </c>
      <c r="P12">
        <f ca="1">CHOOSE(OFFSET(setUp!$B$11,P$1,$E12)+1,IF($C12=$E12,0,IF(OFFSET(setUp!$B$11,P$1,$C12)=2,2,0)),1,1)</f>
        <v>0</v>
      </c>
      <c r="Q12">
        <f ca="1">CHOOSE(OFFSET(setUp!$B$11,Q$1,$E12)+1,IF($C12=$E12,0,IF(OFFSET(setUp!$B$11,Q$1,$C12)=2,2,0)),1,1)</f>
        <v>0</v>
      </c>
      <c r="R12">
        <f ca="1">CHOOSE(OFFSET(setUp!$B$11,R$1,$E12)+1,IF($C12=$E12,0,IF(OFFSET(setUp!$B$11,R$1,$C12)=2,2,0)),1,1)</f>
        <v>0</v>
      </c>
    </row>
    <row r="13" spans="2:18" x14ac:dyDescent="0.2">
      <c r="B13" s="6">
        <f>DATEDIF(Entry_Ind!E14,setUp!$C$6,"Y")</f>
        <v>66</v>
      </c>
      <c r="C13">
        <f>IF(AND(B13&gt;=setUp!C$9,B13&lt;=setUp!C$10),1,IF(AND(B13&gt;=setUp!D$9,B13&lt;=setUp!D$10),2,IF(AND(B13&gt;=setUp!E$9,B13&lt;=setUp!E$10),3,IF(AND(B13&gt;=setUp!F$9,B13&lt;=setUp!F$10),4,IF(AND(B13&gt;=setUp!G$9,B13&lt;=setUp!G$10),5,0)))))</f>
        <v>4</v>
      </c>
      <c r="D13">
        <f>IF(AND(Entry_Ind!F14&gt;=setUp!C$9,Entry_Ind!F14&lt;=setUp!C$10),1,IF(AND(Entry_Ind!F14&gt;=setUp!D$9,Entry_Ind!F14&lt;=setUp!D$10),2,IF(AND(Entry_Ind!F14&gt;=setUp!E$9,Entry_Ind!F14&lt;=setUp!E$10),3,IF(AND(Entry_Ind!F14&gt;=setUp!F$9,Entry_Ind!F14&lt;=setUp!F$10),4,IF(AND(Entry_Ind!I14&gt;=setUp!G$9,Entry_Ind!F14&lt;=setUp!G$10),5,0)))))</f>
        <v>4</v>
      </c>
      <c r="E13">
        <f>IFERROR(HLOOKUP(Entry_Ind!G14,setUp!$C$8:$G$11,4,FALSE),6)</f>
        <v>5</v>
      </c>
      <c r="F13">
        <f ca="1">CHOOSE(OFFSET(setUp!$B$11,F$1,$E13)+1,IF($C13=$E13,0,IF(OFFSET(setUp!$B$11,F$1,$C13)=2,2,0)),1,1)</f>
        <v>1</v>
      </c>
      <c r="G13">
        <f ca="1">CHOOSE(OFFSET(setUp!$B$11,G$1,$E13)+1,IF($C13=$E13,0,IF(OFFSET(setUp!$B$11,G$1,$C13)=2,2,0)),1,1)</f>
        <v>1</v>
      </c>
      <c r="H13">
        <f ca="1">CHOOSE(OFFSET(setUp!$B$11,H$1,$E13)+1,IF($C13=$E13,0,IF(OFFSET(setUp!$B$11,H$1,$C13)=2,2,0)),1,1)</f>
        <v>1</v>
      </c>
      <c r="I13">
        <f ca="1">CHOOSE(OFFSET(setUp!$B$11,I$1,$E13)+1,IF($C13=$E13,0,IF(OFFSET(setUp!$B$11,I$1,$C13)=2,2,0)),1,1)</f>
        <v>1</v>
      </c>
      <c r="J13">
        <f ca="1">CHOOSE(OFFSET(setUp!$B$11,J$1,$E13)+1,IF($C13=$E13,0,IF(OFFSET(setUp!$B$11,J$1,$C13)=2,2,0)),1,1)</f>
        <v>0</v>
      </c>
      <c r="K13">
        <f ca="1">CHOOSE(OFFSET(setUp!$B$11,K$1,$E13)+1,IF($C13=$E13,0,IF(OFFSET(setUp!$B$11,K$1,$C13)=2,2,0)),1,1)</f>
        <v>0</v>
      </c>
      <c r="L13">
        <f ca="1">CHOOSE(OFFSET(setUp!$B$11,L$1,$E13)+1,IF($C13=$E13,0,IF(OFFSET(setUp!$B$11,L$1,$C13)=2,2,0)),1,1)</f>
        <v>0</v>
      </c>
      <c r="M13">
        <f ca="1">CHOOSE(OFFSET(setUp!$B$11,M$1,$E13)+1,IF($C13=$E13,0,IF(OFFSET(setUp!$B$11,M$1,$C13)=2,2,0)),1,1)</f>
        <v>0</v>
      </c>
      <c r="N13">
        <f ca="1">CHOOSE(OFFSET(setUp!$B$11,N$1,$E13)+1,IF($C13=$E13,0,IF(OFFSET(setUp!$B$11,N$1,$C13)=2,2,0)),1,1)</f>
        <v>0</v>
      </c>
      <c r="O13">
        <f ca="1">CHOOSE(OFFSET(setUp!$B$11,O$1,$E13)+1,IF($C13=$E13,0,IF(OFFSET(setUp!$B$11,O$1,$C13)=2,2,0)),1,1)</f>
        <v>0</v>
      </c>
      <c r="P13">
        <f ca="1">CHOOSE(OFFSET(setUp!$B$11,P$1,$E13)+1,IF($C13=$E13,0,IF(OFFSET(setUp!$B$11,P$1,$C13)=2,2,0)),1,1)</f>
        <v>0</v>
      </c>
      <c r="Q13">
        <f ca="1">CHOOSE(OFFSET(setUp!$B$11,Q$1,$E13)+1,IF($C13=$E13,0,IF(OFFSET(setUp!$B$11,Q$1,$C13)=2,2,0)),1,1)</f>
        <v>0</v>
      </c>
      <c r="R13">
        <f ca="1">CHOOSE(OFFSET(setUp!$B$11,R$1,$E13)+1,IF($C13=$E13,0,IF(OFFSET(setUp!$B$11,R$1,$C13)=2,2,0)),1,1)</f>
        <v>0</v>
      </c>
    </row>
    <row r="14" spans="2:18" x14ac:dyDescent="0.2">
      <c r="B14" s="6">
        <f>DATEDIF(Entry_Ind!E15,setUp!$C$6,"Y")</f>
        <v>66</v>
      </c>
      <c r="C14">
        <f>IF(AND(B14&gt;=setUp!C$9,B14&lt;=setUp!C$10),1,IF(AND(B14&gt;=setUp!D$9,B14&lt;=setUp!D$10),2,IF(AND(B14&gt;=setUp!E$9,B14&lt;=setUp!E$10),3,IF(AND(B14&gt;=setUp!F$9,B14&lt;=setUp!F$10),4,IF(AND(B14&gt;=setUp!G$9,B14&lt;=setUp!G$10),5,0)))))</f>
        <v>4</v>
      </c>
      <c r="D14">
        <f>IF(AND(Entry_Ind!F15&gt;=setUp!C$9,Entry_Ind!F15&lt;=setUp!C$10),1,IF(AND(Entry_Ind!F15&gt;=setUp!D$9,Entry_Ind!F15&lt;=setUp!D$10),2,IF(AND(Entry_Ind!F15&gt;=setUp!E$9,Entry_Ind!F15&lt;=setUp!E$10),3,IF(AND(Entry_Ind!F15&gt;=setUp!F$9,Entry_Ind!F15&lt;=setUp!F$10),4,IF(AND(Entry_Ind!I15&gt;=setUp!G$9,Entry_Ind!F15&lt;=setUp!G$10),5,0)))))</f>
        <v>4</v>
      </c>
      <c r="E14">
        <f>IFERROR(HLOOKUP(Entry_Ind!G15,setUp!$C$8:$G$11,4,FALSE),6)</f>
        <v>5</v>
      </c>
      <c r="F14">
        <f ca="1">CHOOSE(OFFSET(setUp!$B$11,F$1,$E14)+1,IF($C14=$E14,0,IF(OFFSET(setUp!$B$11,F$1,$C14)=2,2,0)),1,1)</f>
        <v>1</v>
      </c>
      <c r="G14">
        <f ca="1">CHOOSE(OFFSET(setUp!$B$11,G$1,$E14)+1,IF($C14=$E14,0,IF(OFFSET(setUp!$B$11,G$1,$C14)=2,2,0)),1,1)</f>
        <v>1</v>
      </c>
      <c r="H14">
        <f ca="1">CHOOSE(OFFSET(setUp!$B$11,H$1,$E14)+1,IF($C14=$E14,0,IF(OFFSET(setUp!$B$11,H$1,$C14)=2,2,0)),1,1)</f>
        <v>1</v>
      </c>
      <c r="I14">
        <f ca="1">CHOOSE(OFFSET(setUp!$B$11,I$1,$E14)+1,IF($C14=$E14,0,IF(OFFSET(setUp!$B$11,I$1,$C14)=2,2,0)),1,1)</f>
        <v>1</v>
      </c>
      <c r="J14">
        <f ca="1">CHOOSE(OFFSET(setUp!$B$11,J$1,$E14)+1,IF($C14=$E14,0,IF(OFFSET(setUp!$B$11,J$1,$C14)=2,2,0)),1,1)</f>
        <v>0</v>
      </c>
      <c r="K14">
        <f ca="1">CHOOSE(OFFSET(setUp!$B$11,K$1,$E14)+1,IF($C14=$E14,0,IF(OFFSET(setUp!$B$11,K$1,$C14)=2,2,0)),1,1)</f>
        <v>0</v>
      </c>
      <c r="L14">
        <f ca="1">CHOOSE(OFFSET(setUp!$B$11,L$1,$E14)+1,IF($C14=$E14,0,IF(OFFSET(setUp!$B$11,L$1,$C14)=2,2,0)),1,1)</f>
        <v>0</v>
      </c>
      <c r="M14">
        <f ca="1">CHOOSE(OFFSET(setUp!$B$11,M$1,$E14)+1,IF($C14=$E14,0,IF(OFFSET(setUp!$B$11,M$1,$C14)=2,2,0)),1,1)</f>
        <v>0</v>
      </c>
      <c r="N14">
        <f ca="1">CHOOSE(OFFSET(setUp!$B$11,N$1,$E14)+1,IF($C14=$E14,0,IF(OFFSET(setUp!$B$11,N$1,$C14)=2,2,0)),1,1)</f>
        <v>0</v>
      </c>
      <c r="O14">
        <f ca="1">CHOOSE(OFFSET(setUp!$B$11,O$1,$E14)+1,IF($C14=$E14,0,IF(OFFSET(setUp!$B$11,O$1,$C14)=2,2,0)),1,1)</f>
        <v>0</v>
      </c>
      <c r="P14">
        <f ca="1">CHOOSE(OFFSET(setUp!$B$11,P$1,$E14)+1,IF($C14=$E14,0,IF(OFFSET(setUp!$B$11,P$1,$C14)=2,2,0)),1,1)</f>
        <v>0</v>
      </c>
      <c r="Q14">
        <f ca="1">CHOOSE(OFFSET(setUp!$B$11,Q$1,$E14)+1,IF($C14=$E14,0,IF(OFFSET(setUp!$B$11,Q$1,$C14)=2,2,0)),1,1)</f>
        <v>0</v>
      </c>
      <c r="R14">
        <f ca="1">CHOOSE(OFFSET(setUp!$B$11,R$1,$E14)+1,IF($C14=$E14,0,IF(OFFSET(setUp!$B$11,R$1,$C14)=2,2,0)),1,1)</f>
        <v>0</v>
      </c>
    </row>
    <row r="15" spans="2:18" x14ac:dyDescent="0.2">
      <c r="B15" s="6">
        <f>DATEDIF(Entry_Ind!E16,setUp!$C$6,"Y")</f>
        <v>66</v>
      </c>
      <c r="C15">
        <f>IF(AND(B15&gt;=setUp!C$9,B15&lt;=setUp!C$10),1,IF(AND(B15&gt;=setUp!D$9,B15&lt;=setUp!D$10),2,IF(AND(B15&gt;=setUp!E$9,B15&lt;=setUp!E$10),3,IF(AND(B15&gt;=setUp!F$9,B15&lt;=setUp!F$10),4,IF(AND(B15&gt;=setUp!G$9,B15&lt;=setUp!G$10),5,0)))))</f>
        <v>4</v>
      </c>
      <c r="D15">
        <f>IF(AND(Entry_Ind!F16&gt;=setUp!C$9,Entry_Ind!F16&lt;=setUp!C$10),1,IF(AND(Entry_Ind!F16&gt;=setUp!D$9,Entry_Ind!F16&lt;=setUp!D$10),2,IF(AND(Entry_Ind!F16&gt;=setUp!E$9,Entry_Ind!F16&lt;=setUp!E$10),3,IF(AND(Entry_Ind!F16&gt;=setUp!F$9,Entry_Ind!F16&lt;=setUp!F$10),4,IF(AND(Entry_Ind!I16&gt;=setUp!G$9,Entry_Ind!F16&lt;=setUp!G$10),5,0)))))</f>
        <v>4</v>
      </c>
      <c r="E15">
        <f>IFERROR(HLOOKUP(Entry_Ind!G16,setUp!$C$8:$G$11,4,FALSE),6)</f>
        <v>5</v>
      </c>
      <c r="F15">
        <f ca="1">CHOOSE(OFFSET(setUp!$B$11,F$1,$E15)+1,IF($C15=$E15,0,IF(OFFSET(setUp!$B$11,F$1,$C15)=2,2,0)),1,1)</f>
        <v>1</v>
      </c>
      <c r="G15">
        <f ca="1">CHOOSE(OFFSET(setUp!$B$11,G$1,$E15)+1,IF($C15=$E15,0,IF(OFFSET(setUp!$B$11,G$1,$C15)=2,2,0)),1,1)</f>
        <v>1</v>
      </c>
      <c r="H15">
        <f ca="1">CHOOSE(OFFSET(setUp!$B$11,H$1,$E15)+1,IF($C15=$E15,0,IF(OFFSET(setUp!$B$11,H$1,$C15)=2,2,0)),1,1)</f>
        <v>1</v>
      </c>
      <c r="I15">
        <f ca="1">CHOOSE(OFFSET(setUp!$B$11,I$1,$E15)+1,IF($C15=$E15,0,IF(OFFSET(setUp!$B$11,I$1,$C15)=2,2,0)),1,1)</f>
        <v>1</v>
      </c>
      <c r="J15">
        <f ca="1">CHOOSE(OFFSET(setUp!$B$11,J$1,$E15)+1,IF($C15=$E15,0,IF(OFFSET(setUp!$B$11,J$1,$C15)=2,2,0)),1,1)</f>
        <v>0</v>
      </c>
      <c r="K15">
        <f ca="1">CHOOSE(OFFSET(setUp!$B$11,K$1,$E15)+1,IF($C15=$E15,0,IF(OFFSET(setUp!$B$11,K$1,$C15)=2,2,0)),1,1)</f>
        <v>0</v>
      </c>
      <c r="L15">
        <f ca="1">CHOOSE(OFFSET(setUp!$B$11,L$1,$E15)+1,IF($C15=$E15,0,IF(OFFSET(setUp!$B$11,L$1,$C15)=2,2,0)),1,1)</f>
        <v>0</v>
      </c>
      <c r="M15">
        <f ca="1">CHOOSE(OFFSET(setUp!$B$11,M$1,$E15)+1,IF($C15=$E15,0,IF(OFFSET(setUp!$B$11,M$1,$C15)=2,2,0)),1,1)</f>
        <v>0</v>
      </c>
      <c r="N15">
        <f ca="1">CHOOSE(OFFSET(setUp!$B$11,N$1,$E15)+1,IF($C15=$E15,0,IF(OFFSET(setUp!$B$11,N$1,$C15)=2,2,0)),1,1)</f>
        <v>0</v>
      </c>
      <c r="O15">
        <f ca="1">CHOOSE(OFFSET(setUp!$B$11,O$1,$E15)+1,IF($C15=$E15,0,IF(OFFSET(setUp!$B$11,O$1,$C15)=2,2,0)),1,1)</f>
        <v>0</v>
      </c>
      <c r="P15">
        <f ca="1">CHOOSE(OFFSET(setUp!$B$11,P$1,$E15)+1,IF($C15=$E15,0,IF(OFFSET(setUp!$B$11,P$1,$C15)=2,2,0)),1,1)</f>
        <v>0</v>
      </c>
      <c r="Q15">
        <f ca="1">CHOOSE(OFFSET(setUp!$B$11,Q$1,$E15)+1,IF($C15=$E15,0,IF(OFFSET(setUp!$B$11,Q$1,$C15)=2,2,0)),1,1)</f>
        <v>0</v>
      </c>
      <c r="R15">
        <f ca="1">CHOOSE(OFFSET(setUp!$B$11,R$1,$E15)+1,IF($C15=$E15,0,IF(OFFSET(setUp!$B$11,R$1,$C15)=2,2,0)),1,1)</f>
        <v>0</v>
      </c>
    </row>
    <row r="16" spans="2:18" x14ac:dyDescent="0.2">
      <c r="B16" s="6">
        <f>DATEDIF(Entry_Ind!E17,setUp!$C$6,"Y")</f>
        <v>66</v>
      </c>
      <c r="C16">
        <f>IF(AND(B16&gt;=setUp!C$9,B16&lt;=setUp!C$10),1,IF(AND(B16&gt;=setUp!D$9,B16&lt;=setUp!D$10),2,IF(AND(B16&gt;=setUp!E$9,B16&lt;=setUp!E$10),3,IF(AND(B16&gt;=setUp!F$9,B16&lt;=setUp!F$10),4,IF(AND(B16&gt;=setUp!G$9,B16&lt;=setUp!G$10),5,0)))))</f>
        <v>4</v>
      </c>
      <c r="D16">
        <f>IF(AND(Entry_Ind!F17&gt;=setUp!C$9,Entry_Ind!F17&lt;=setUp!C$10),1,IF(AND(Entry_Ind!F17&gt;=setUp!D$9,Entry_Ind!F17&lt;=setUp!D$10),2,IF(AND(Entry_Ind!F17&gt;=setUp!E$9,Entry_Ind!F17&lt;=setUp!E$10),3,IF(AND(Entry_Ind!F17&gt;=setUp!F$9,Entry_Ind!F17&lt;=setUp!F$10),4,IF(AND(Entry_Ind!I17&gt;=setUp!G$9,Entry_Ind!F17&lt;=setUp!G$10),5,0)))))</f>
        <v>4</v>
      </c>
      <c r="E16">
        <f>IFERROR(HLOOKUP(Entry_Ind!G17,setUp!$C$8:$G$11,4,FALSE),6)</f>
        <v>5</v>
      </c>
      <c r="F16">
        <f ca="1">CHOOSE(OFFSET(setUp!$B$11,F$1,$E16)+1,IF($C16=$E16,0,IF(OFFSET(setUp!$B$11,F$1,$C16)=2,2,0)),1,1)</f>
        <v>1</v>
      </c>
      <c r="G16">
        <f ca="1">CHOOSE(OFFSET(setUp!$B$11,G$1,$E16)+1,IF($C16=$E16,0,IF(OFFSET(setUp!$B$11,G$1,$C16)=2,2,0)),1,1)</f>
        <v>1</v>
      </c>
      <c r="H16">
        <f ca="1">CHOOSE(OFFSET(setUp!$B$11,H$1,$E16)+1,IF($C16=$E16,0,IF(OFFSET(setUp!$B$11,H$1,$C16)=2,2,0)),1,1)</f>
        <v>1</v>
      </c>
      <c r="I16">
        <f ca="1">CHOOSE(OFFSET(setUp!$B$11,I$1,$E16)+1,IF($C16=$E16,0,IF(OFFSET(setUp!$B$11,I$1,$C16)=2,2,0)),1,1)</f>
        <v>1</v>
      </c>
      <c r="J16">
        <f ca="1">CHOOSE(OFFSET(setUp!$B$11,J$1,$E16)+1,IF($C16=$E16,0,IF(OFFSET(setUp!$B$11,J$1,$C16)=2,2,0)),1,1)</f>
        <v>0</v>
      </c>
      <c r="K16">
        <f ca="1">CHOOSE(OFFSET(setUp!$B$11,K$1,$E16)+1,IF($C16=$E16,0,IF(OFFSET(setUp!$B$11,K$1,$C16)=2,2,0)),1,1)</f>
        <v>0</v>
      </c>
      <c r="L16">
        <f ca="1">CHOOSE(OFFSET(setUp!$B$11,L$1,$E16)+1,IF($C16=$E16,0,IF(OFFSET(setUp!$B$11,L$1,$C16)=2,2,0)),1,1)</f>
        <v>0</v>
      </c>
      <c r="M16">
        <f ca="1">CHOOSE(OFFSET(setUp!$B$11,M$1,$E16)+1,IF($C16=$E16,0,IF(OFFSET(setUp!$B$11,M$1,$C16)=2,2,0)),1,1)</f>
        <v>0</v>
      </c>
      <c r="N16">
        <f ca="1">CHOOSE(OFFSET(setUp!$B$11,N$1,$E16)+1,IF($C16=$E16,0,IF(OFFSET(setUp!$B$11,N$1,$C16)=2,2,0)),1,1)</f>
        <v>0</v>
      </c>
      <c r="O16">
        <f ca="1">CHOOSE(OFFSET(setUp!$B$11,O$1,$E16)+1,IF($C16=$E16,0,IF(OFFSET(setUp!$B$11,O$1,$C16)=2,2,0)),1,1)</f>
        <v>0</v>
      </c>
      <c r="P16">
        <f ca="1">CHOOSE(OFFSET(setUp!$B$11,P$1,$E16)+1,IF($C16=$E16,0,IF(OFFSET(setUp!$B$11,P$1,$C16)=2,2,0)),1,1)</f>
        <v>0</v>
      </c>
      <c r="Q16">
        <f ca="1">CHOOSE(OFFSET(setUp!$B$11,Q$1,$E16)+1,IF($C16=$E16,0,IF(OFFSET(setUp!$B$11,Q$1,$C16)=2,2,0)),1,1)</f>
        <v>0</v>
      </c>
      <c r="R16">
        <f ca="1">CHOOSE(OFFSET(setUp!$B$11,R$1,$E16)+1,IF($C16=$E16,0,IF(OFFSET(setUp!$B$11,R$1,$C16)=2,2,0)),1,1)</f>
        <v>0</v>
      </c>
    </row>
    <row r="17" spans="2:18" x14ac:dyDescent="0.2">
      <c r="B17" s="6">
        <f>DATEDIF(Entry_Ind!E18,setUp!$C$6,"Y")</f>
        <v>66</v>
      </c>
      <c r="C17">
        <f>IF(AND(B17&gt;=setUp!C$9,B17&lt;=setUp!C$10),1,IF(AND(B17&gt;=setUp!D$9,B17&lt;=setUp!D$10),2,IF(AND(B17&gt;=setUp!E$9,B17&lt;=setUp!E$10),3,IF(AND(B17&gt;=setUp!F$9,B17&lt;=setUp!F$10),4,IF(AND(B17&gt;=setUp!G$9,B17&lt;=setUp!G$10),5,0)))))</f>
        <v>4</v>
      </c>
      <c r="D17">
        <f>IF(AND(Entry_Ind!F18&gt;=setUp!C$9,Entry_Ind!F18&lt;=setUp!C$10),1,IF(AND(Entry_Ind!F18&gt;=setUp!D$9,Entry_Ind!F18&lt;=setUp!D$10),2,IF(AND(Entry_Ind!F18&gt;=setUp!E$9,Entry_Ind!F18&lt;=setUp!E$10),3,IF(AND(Entry_Ind!F18&gt;=setUp!F$9,Entry_Ind!F18&lt;=setUp!F$10),4,IF(AND(Entry_Ind!I18&gt;=setUp!G$9,Entry_Ind!F18&lt;=setUp!G$10),5,0)))))</f>
        <v>4</v>
      </c>
      <c r="E17">
        <f>IFERROR(HLOOKUP(Entry_Ind!G18,setUp!$C$8:$G$11,4,FALSE),6)</f>
        <v>5</v>
      </c>
      <c r="F17">
        <f ca="1">CHOOSE(OFFSET(setUp!$B$11,F$1,$E17)+1,IF($C17=$E17,0,IF(OFFSET(setUp!$B$11,F$1,$C17)=2,2,0)),1,1)</f>
        <v>1</v>
      </c>
      <c r="G17">
        <f ca="1">CHOOSE(OFFSET(setUp!$B$11,G$1,$E17)+1,IF($C17=$E17,0,IF(OFFSET(setUp!$B$11,G$1,$C17)=2,2,0)),1,1)</f>
        <v>1</v>
      </c>
      <c r="H17">
        <f ca="1">CHOOSE(OFFSET(setUp!$B$11,H$1,$E17)+1,IF($C17=$E17,0,IF(OFFSET(setUp!$B$11,H$1,$C17)=2,2,0)),1,1)</f>
        <v>1</v>
      </c>
      <c r="I17">
        <f ca="1">CHOOSE(OFFSET(setUp!$B$11,I$1,$E17)+1,IF($C17=$E17,0,IF(OFFSET(setUp!$B$11,I$1,$C17)=2,2,0)),1,1)</f>
        <v>1</v>
      </c>
      <c r="J17">
        <f ca="1">CHOOSE(OFFSET(setUp!$B$11,J$1,$E17)+1,IF($C17=$E17,0,IF(OFFSET(setUp!$B$11,J$1,$C17)=2,2,0)),1,1)</f>
        <v>0</v>
      </c>
      <c r="K17">
        <f ca="1">CHOOSE(OFFSET(setUp!$B$11,K$1,$E17)+1,IF($C17=$E17,0,IF(OFFSET(setUp!$B$11,K$1,$C17)=2,2,0)),1,1)</f>
        <v>0</v>
      </c>
      <c r="L17">
        <f ca="1">CHOOSE(OFFSET(setUp!$B$11,L$1,$E17)+1,IF($C17=$E17,0,IF(OFFSET(setUp!$B$11,L$1,$C17)=2,2,0)),1,1)</f>
        <v>0</v>
      </c>
      <c r="M17">
        <f ca="1">CHOOSE(OFFSET(setUp!$B$11,M$1,$E17)+1,IF($C17=$E17,0,IF(OFFSET(setUp!$B$11,M$1,$C17)=2,2,0)),1,1)</f>
        <v>0</v>
      </c>
      <c r="N17">
        <f ca="1">CHOOSE(OFFSET(setUp!$B$11,N$1,$E17)+1,IF($C17=$E17,0,IF(OFFSET(setUp!$B$11,N$1,$C17)=2,2,0)),1,1)</f>
        <v>0</v>
      </c>
      <c r="O17">
        <f ca="1">CHOOSE(OFFSET(setUp!$B$11,O$1,$E17)+1,IF($C17=$E17,0,IF(OFFSET(setUp!$B$11,O$1,$C17)=2,2,0)),1,1)</f>
        <v>0</v>
      </c>
      <c r="P17">
        <f ca="1">CHOOSE(OFFSET(setUp!$B$11,P$1,$E17)+1,IF($C17=$E17,0,IF(OFFSET(setUp!$B$11,P$1,$C17)=2,2,0)),1,1)</f>
        <v>0</v>
      </c>
      <c r="Q17">
        <f ca="1">CHOOSE(OFFSET(setUp!$B$11,Q$1,$E17)+1,IF($C17=$E17,0,IF(OFFSET(setUp!$B$11,Q$1,$C17)=2,2,0)),1,1)</f>
        <v>0</v>
      </c>
      <c r="R17">
        <f ca="1">CHOOSE(OFFSET(setUp!$B$11,R$1,$E17)+1,IF($C17=$E17,0,IF(OFFSET(setUp!$B$11,R$1,$C17)=2,2,0)),1,1)</f>
        <v>0</v>
      </c>
    </row>
    <row r="18" spans="2:18" x14ac:dyDescent="0.2">
      <c r="B18" s="6">
        <f>DATEDIF(Entry_Ind!E19,setUp!$C$6,"Y")</f>
        <v>66</v>
      </c>
      <c r="C18">
        <f>IF(AND(B18&gt;=setUp!C$9,B18&lt;=setUp!C$10),1,IF(AND(B18&gt;=setUp!D$9,B18&lt;=setUp!D$10),2,IF(AND(B18&gt;=setUp!E$9,B18&lt;=setUp!E$10),3,IF(AND(B18&gt;=setUp!F$9,B18&lt;=setUp!F$10),4,IF(AND(B18&gt;=setUp!G$9,B18&lt;=setUp!G$10),5,0)))))</f>
        <v>4</v>
      </c>
      <c r="D18">
        <f>IF(AND(Entry_Ind!F19&gt;=setUp!C$9,Entry_Ind!F19&lt;=setUp!C$10),1,IF(AND(Entry_Ind!F19&gt;=setUp!D$9,Entry_Ind!F19&lt;=setUp!D$10),2,IF(AND(Entry_Ind!F19&gt;=setUp!E$9,Entry_Ind!F19&lt;=setUp!E$10),3,IF(AND(Entry_Ind!F19&gt;=setUp!F$9,Entry_Ind!F19&lt;=setUp!F$10),4,IF(AND(Entry_Ind!I19&gt;=setUp!G$9,Entry_Ind!F19&lt;=setUp!G$10),5,0)))))</f>
        <v>4</v>
      </c>
      <c r="E18">
        <f>IFERROR(HLOOKUP(Entry_Ind!G19,setUp!$C$8:$G$11,4,FALSE),6)</f>
        <v>5</v>
      </c>
      <c r="F18">
        <f ca="1">CHOOSE(OFFSET(setUp!$B$11,F$1,$E18)+1,IF($C18=$E18,0,IF(OFFSET(setUp!$B$11,F$1,$C18)=2,2,0)),1,1)</f>
        <v>1</v>
      </c>
      <c r="G18">
        <f ca="1">CHOOSE(OFFSET(setUp!$B$11,G$1,$E18)+1,IF($C18=$E18,0,IF(OFFSET(setUp!$B$11,G$1,$C18)=2,2,0)),1,1)</f>
        <v>1</v>
      </c>
      <c r="H18">
        <f ca="1">CHOOSE(OFFSET(setUp!$B$11,H$1,$E18)+1,IF($C18=$E18,0,IF(OFFSET(setUp!$B$11,H$1,$C18)=2,2,0)),1,1)</f>
        <v>1</v>
      </c>
      <c r="I18">
        <f ca="1">CHOOSE(OFFSET(setUp!$B$11,I$1,$E18)+1,IF($C18=$E18,0,IF(OFFSET(setUp!$B$11,I$1,$C18)=2,2,0)),1,1)</f>
        <v>1</v>
      </c>
      <c r="J18">
        <f ca="1">CHOOSE(OFFSET(setUp!$B$11,J$1,$E18)+1,IF($C18=$E18,0,IF(OFFSET(setUp!$B$11,J$1,$C18)=2,2,0)),1,1)</f>
        <v>0</v>
      </c>
      <c r="K18">
        <f ca="1">CHOOSE(OFFSET(setUp!$B$11,K$1,$E18)+1,IF($C18=$E18,0,IF(OFFSET(setUp!$B$11,K$1,$C18)=2,2,0)),1,1)</f>
        <v>0</v>
      </c>
      <c r="L18">
        <f ca="1">CHOOSE(OFFSET(setUp!$B$11,L$1,$E18)+1,IF($C18=$E18,0,IF(OFFSET(setUp!$B$11,L$1,$C18)=2,2,0)),1,1)</f>
        <v>0</v>
      </c>
      <c r="M18">
        <f ca="1">CHOOSE(OFFSET(setUp!$B$11,M$1,$E18)+1,IF($C18=$E18,0,IF(OFFSET(setUp!$B$11,M$1,$C18)=2,2,0)),1,1)</f>
        <v>0</v>
      </c>
      <c r="N18">
        <f ca="1">CHOOSE(OFFSET(setUp!$B$11,N$1,$E18)+1,IF($C18=$E18,0,IF(OFFSET(setUp!$B$11,N$1,$C18)=2,2,0)),1,1)</f>
        <v>0</v>
      </c>
      <c r="O18">
        <f ca="1">CHOOSE(OFFSET(setUp!$B$11,O$1,$E18)+1,IF($C18=$E18,0,IF(OFFSET(setUp!$B$11,O$1,$C18)=2,2,0)),1,1)</f>
        <v>0</v>
      </c>
      <c r="P18">
        <f ca="1">CHOOSE(OFFSET(setUp!$B$11,P$1,$E18)+1,IF($C18=$E18,0,IF(OFFSET(setUp!$B$11,P$1,$C18)=2,2,0)),1,1)</f>
        <v>0</v>
      </c>
      <c r="Q18">
        <f ca="1">CHOOSE(OFFSET(setUp!$B$11,Q$1,$E18)+1,IF($C18=$E18,0,IF(OFFSET(setUp!$B$11,Q$1,$C18)=2,2,0)),1,1)</f>
        <v>0</v>
      </c>
      <c r="R18">
        <f ca="1">CHOOSE(OFFSET(setUp!$B$11,R$1,$E18)+1,IF($C18=$E18,0,IF(OFFSET(setUp!$B$11,R$1,$C18)=2,2,0)),1,1)</f>
        <v>0</v>
      </c>
    </row>
    <row r="19" spans="2:18" x14ac:dyDescent="0.2">
      <c r="B19" s="6">
        <f>DATEDIF(Entry_Ind!E20,setUp!$C$6,"Y")</f>
        <v>66</v>
      </c>
      <c r="C19">
        <f>IF(AND(B19&gt;=setUp!C$9,B19&lt;=setUp!C$10),1,IF(AND(B19&gt;=setUp!D$9,B19&lt;=setUp!D$10),2,IF(AND(B19&gt;=setUp!E$9,B19&lt;=setUp!E$10),3,IF(AND(B19&gt;=setUp!F$9,B19&lt;=setUp!F$10),4,IF(AND(B19&gt;=setUp!G$9,B19&lt;=setUp!G$10),5,0)))))</f>
        <v>4</v>
      </c>
      <c r="D19">
        <f>IF(AND(Entry_Ind!F20&gt;=setUp!C$9,Entry_Ind!F20&lt;=setUp!C$10),1,IF(AND(Entry_Ind!F20&gt;=setUp!D$9,Entry_Ind!F20&lt;=setUp!D$10),2,IF(AND(Entry_Ind!F20&gt;=setUp!E$9,Entry_Ind!F20&lt;=setUp!E$10),3,IF(AND(Entry_Ind!F20&gt;=setUp!F$9,Entry_Ind!F20&lt;=setUp!F$10),4,IF(AND(Entry_Ind!I20&gt;=setUp!G$9,Entry_Ind!F20&lt;=setUp!G$10),5,0)))))</f>
        <v>4</v>
      </c>
      <c r="E19">
        <f>IFERROR(HLOOKUP(Entry_Ind!G20,setUp!$C$8:$G$11,4,FALSE),6)</f>
        <v>5</v>
      </c>
      <c r="F19">
        <f ca="1">CHOOSE(OFFSET(setUp!$B$11,F$1,$E19)+1,IF($C19=$E19,0,IF(OFFSET(setUp!$B$11,F$1,$C19)=2,2,0)),1,1)</f>
        <v>1</v>
      </c>
      <c r="G19">
        <f ca="1">CHOOSE(OFFSET(setUp!$B$11,G$1,$E19)+1,IF($C19=$E19,0,IF(OFFSET(setUp!$B$11,G$1,$C19)=2,2,0)),1,1)</f>
        <v>1</v>
      </c>
      <c r="H19">
        <f ca="1">CHOOSE(OFFSET(setUp!$B$11,H$1,$E19)+1,IF($C19=$E19,0,IF(OFFSET(setUp!$B$11,H$1,$C19)=2,2,0)),1,1)</f>
        <v>1</v>
      </c>
      <c r="I19">
        <f ca="1">CHOOSE(OFFSET(setUp!$B$11,I$1,$E19)+1,IF($C19=$E19,0,IF(OFFSET(setUp!$B$11,I$1,$C19)=2,2,0)),1,1)</f>
        <v>1</v>
      </c>
      <c r="J19">
        <f ca="1">CHOOSE(OFFSET(setUp!$B$11,J$1,$E19)+1,IF($C19=$E19,0,IF(OFFSET(setUp!$B$11,J$1,$C19)=2,2,0)),1,1)</f>
        <v>0</v>
      </c>
      <c r="K19">
        <f ca="1">CHOOSE(OFFSET(setUp!$B$11,K$1,$E19)+1,IF($C19=$E19,0,IF(OFFSET(setUp!$B$11,K$1,$C19)=2,2,0)),1,1)</f>
        <v>0</v>
      </c>
      <c r="L19">
        <f ca="1">CHOOSE(OFFSET(setUp!$B$11,L$1,$E19)+1,IF($C19=$E19,0,IF(OFFSET(setUp!$B$11,L$1,$C19)=2,2,0)),1,1)</f>
        <v>0</v>
      </c>
      <c r="M19">
        <f ca="1">CHOOSE(OFFSET(setUp!$B$11,M$1,$E19)+1,IF($C19=$E19,0,IF(OFFSET(setUp!$B$11,M$1,$C19)=2,2,0)),1,1)</f>
        <v>0</v>
      </c>
      <c r="N19">
        <f ca="1">CHOOSE(OFFSET(setUp!$B$11,N$1,$E19)+1,IF($C19=$E19,0,IF(OFFSET(setUp!$B$11,N$1,$C19)=2,2,0)),1,1)</f>
        <v>0</v>
      </c>
      <c r="O19">
        <f ca="1">CHOOSE(OFFSET(setUp!$B$11,O$1,$E19)+1,IF($C19=$E19,0,IF(OFFSET(setUp!$B$11,O$1,$C19)=2,2,0)),1,1)</f>
        <v>0</v>
      </c>
      <c r="P19">
        <f ca="1">CHOOSE(OFFSET(setUp!$B$11,P$1,$E19)+1,IF($C19=$E19,0,IF(OFFSET(setUp!$B$11,P$1,$C19)=2,2,0)),1,1)</f>
        <v>0</v>
      </c>
      <c r="Q19">
        <f ca="1">CHOOSE(OFFSET(setUp!$B$11,Q$1,$E19)+1,IF($C19=$E19,0,IF(OFFSET(setUp!$B$11,Q$1,$C19)=2,2,0)),1,1)</f>
        <v>0</v>
      </c>
      <c r="R19">
        <f ca="1">CHOOSE(OFFSET(setUp!$B$11,R$1,$E19)+1,IF($C19=$E19,0,IF(OFFSET(setUp!$B$11,R$1,$C19)=2,2,0)),1,1)</f>
        <v>0</v>
      </c>
    </row>
    <row r="20" spans="2:18" x14ac:dyDescent="0.2">
      <c r="B20" s="6">
        <f>DATEDIF(Entry_Ind!E21,setUp!$C$6,"Y")</f>
        <v>66</v>
      </c>
      <c r="C20">
        <f>IF(AND(B20&gt;=setUp!C$9,B20&lt;=setUp!C$10),1,IF(AND(B20&gt;=setUp!D$9,B20&lt;=setUp!D$10),2,IF(AND(B20&gt;=setUp!E$9,B20&lt;=setUp!E$10),3,IF(AND(B20&gt;=setUp!F$9,B20&lt;=setUp!F$10),4,IF(AND(B20&gt;=setUp!G$9,B20&lt;=setUp!G$10),5,0)))))</f>
        <v>4</v>
      </c>
      <c r="D20">
        <f>IF(AND(Entry_Ind!F21&gt;=setUp!C$9,Entry_Ind!F21&lt;=setUp!C$10),1,IF(AND(Entry_Ind!F21&gt;=setUp!D$9,Entry_Ind!F21&lt;=setUp!D$10),2,IF(AND(Entry_Ind!F21&gt;=setUp!E$9,Entry_Ind!F21&lt;=setUp!E$10),3,IF(AND(Entry_Ind!F21&gt;=setUp!F$9,Entry_Ind!F21&lt;=setUp!F$10),4,IF(AND(Entry_Ind!I21&gt;=setUp!G$9,Entry_Ind!F21&lt;=setUp!G$10),5,0)))))</f>
        <v>4</v>
      </c>
      <c r="E20">
        <f>IFERROR(HLOOKUP(Entry_Ind!G21,setUp!$C$8:$G$11,4,FALSE),6)</f>
        <v>2</v>
      </c>
      <c r="F20">
        <f ca="1">CHOOSE(OFFSET(setUp!$B$11,F$1,$E20)+1,IF($C20=$E20,0,IF(OFFSET(setUp!$B$11,F$1,$C20)=2,2,0)),1,1)</f>
        <v>1</v>
      </c>
      <c r="G20">
        <f ca="1">CHOOSE(OFFSET(setUp!$B$11,G$1,$E20)+1,IF($C20=$E20,0,IF(OFFSET(setUp!$B$11,G$1,$C20)=2,2,0)),1,1)</f>
        <v>1</v>
      </c>
      <c r="H20">
        <f ca="1">CHOOSE(OFFSET(setUp!$B$11,H$1,$E20)+1,IF($C20=$E20,0,IF(OFFSET(setUp!$B$11,H$1,$C20)=2,2,0)),1,1)</f>
        <v>1</v>
      </c>
      <c r="I20">
        <f ca="1">CHOOSE(OFFSET(setUp!$B$11,I$1,$E20)+1,IF($C20=$E20,0,IF(OFFSET(setUp!$B$11,I$1,$C20)=2,2,0)),1,1)</f>
        <v>1</v>
      </c>
      <c r="J20">
        <f ca="1">CHOOSE(OFFSET(setUp!$B$11,J$1,$E20)+1,IF($C20=$E20,0,IF(OFFSET(setUp!$B$11,J$1,$C20)=2,2,0)),1,1)</f>
        <v>1</v>
      </c>
      <c r="K20">
        <f ca="1">CHOOSE(OFFSET(setUp!$B$11,K$1,$E20)+1,IF($C20=$E20,0,IF(OFFSET(setUp!$B$11,K$1,$C20)=2,2,0)),1,1)</f>
        <v>1</v>
      </c>
      <c r="L20">
        <f ca="1">CHOOSE(OFFSET(setUp!$B$11,L$1,$E20)+1,IF($C20=$E20,0,IF(OFFSET(setUp!$B$11,L$1,$C20)=2,2,0)),1,1)</f>
        <v>0</v>
      </c>
      <c r="M20">
        <f ca="1">CHOOSE(OFFSET(setUp!$B$11,M$1,$E20)+1,IF($C20=$E20,0,IF(OFFSET(setUp!$B$11,M$1,$C20)=2,2,0)),1,1)</f>
        <v>0</v>
      </c>
      <c r="N20">
        <f ca="1">CHOOSE(OFFSET(setUp!$B$11,N$1,$E20)+1,IF($C20=$E20,0,IF(OFFSET(setUp!$B$11,N$1,$C20)=2,2,0)),1,1)</f>
        <v>0</v>
      </c>
      <c r="O20">
        <f ca="1">CHOOSE(OFFSET(setUp!$B$11,O$1,$E20)+1,IF($C20=$E20,0,IF(OFFSET(setUp!$B$11,O$1,$C20)=2,2,0)),1,1)</f>
        <v>0</v>
      </c>
      <c r="P20">
        <f ca="1">CHOOSE(OFFSET(setUp!$B$11,P$1,$E20)+1,IF($C20=$E20,0,IF(OFFSET(setUp!$B$11,P$1,$C20)=2,2,0)),1,1)</f>
        <v>0</v>
      </c>
      <c r="Q20">
        <f ca="1">CHOOSE(OFFSET(setUp!$B$11,Q$1,$E20)+1,IF($C20=$E20,0,IF(OFFSET(setUp!$B$11,Q$1,$C20)=2,2,0)),1,1)</f>
        <v>0</v>
      </c>
      <c r="R20">
        <f ca="1">CHOOSE(OFFSET(setUp!$B$11,R$1,$E20)+1,IF($C20=$E20,0,IF(OFFSET(setUp!$B$11,R$1,$C20)=2,2,0)),1,1)</f>
        <v>0</v>
      </c>
    </row>
    <row r="21" spans="2:18" x14ac:dyDescent="0.2">
      <c r="B21" s="6">
        <f>DATEDIF(Entry_Ind!E22,setUp!$C$6,"Y")</f>
        <v>66</v>
      </c>
      <c r="C21">
        <f>IF(AND(B21&gt;=setUp!C$9,B21&lt;=setUp!C$10),1,IF(AND(B21&gt;=setUp!D$9,B21&lt;=setUp!D$10),2,IF(AND(B21&gt;=setUp!E$9,B21&lt;=setUp!E$10),3,IF(AND(B21&gt;=setUp!F$9,B21&lt;=setUp!F$10),4,IF(AND(B21&gt;=setUp!G$9,B21&lt;=setUp!G$10),5,0)))))</f>
        <v>4</v>
      </c>
      <c r="D21">
        <f>IF(AND(Entry_Ind!F22&gt;=setUp!C$9,Entry_Ind!F22&lt;=setUp!C$10),1,IF(AND(Entry_Ind!F22&gt;=setUp!D$9,Entry_Ind!F22&lt;=setUp!D$10),2,IF(AND(Entry_Ind!F22&gt;=setUp!E$9,Entry_Ind!F22&lt;=setUp!E$10),3,IF(AND(Entry_Ind!F22&gt;=setUp!F$9,Entry_Ind!F22&lt;=setUp!F$10),4,IF(AND(Entry_Ind!I22&gt;=setUp!G$9,Entry_Ind!F22&lt;=setUp!G$10),5,0)))))</f>
        <v>4</v>
      </c>
      <c r="E21">
        <f>IFERROR(HLOOKUP(Entry_Ind!G22,setUp!$C$8:$G$11,4,FALSE),6)</f>
        <v>4</v>
      </c>
      <c r="F21">
        <f ca="1">CHOOSE(OFFSET(setUp!$B$11,F$1,$E21)+1,IF($C21=$E21,0,IF(OFFSET(setUp!$B$11,F$1,$C21)=2,2,0)),1,1)</f>
        <v>1</v>
      </c>
      <c r="G21">
        <f ca="1">CHOOSE(OFFSET(setUp!$B$11,G$1,$E21)+1,IF($C21=$E21,0,IF(OFFSET(setUp!$B$11,G$1,$C21)=2,2,0)),1,1)</f>
        <v>1</v>
      </c>
      <c r="H21">
        <f ca="1">CHOOSE(OFFSET(setUp!$B$11,H$1,$E21)+1,IF($C21=$E21,0,IF(OFFSET(setUp!$B$11,H$1,$C21)=2,2,0)),1,1)</f>
        <v>1</v>
      </c>
      <c r="I21">
        <f ca="1">CHOOSE(OFFSET(setUp!$B$11,I$1,$E21)+1,IF($C21=$E21,0,IF(OFFSET(setUp!$B$11,I$1,$C21)=2,2,0)),1,1)</f>
        <v>1</v>
      </c>
      <c r="J21">
        <f ca="1">CHOOSE(OFFSET(setUp!$B$11,J$1,$E21)+1,IF($C21=$E21,0,IF(OFFSET(setUp!$B$11,J$1,$C21)=2,2,0)),1,1)</f>
        <v>1</v>
      </c>
      <c r="K21">
        <f ca="1">CHOOSE(OFFSET(setUp!$B$11,K$1,$E21)+1,IF($C21=$E21,0,IF(OFFSET(setUp!$B$11,K$1,$C21)=2,2,0)),1,1)</f>
        <v>1</v>
      </c>
      <c r="L21">
        <f ca="1">CHOOSE(OFFSET(setUp!$B$11,L$1,$E21)+1,IF($C21=$E21,0,IF(OFFSET(setUp!$B$11,L$1,$C21)=2,2,0)),1,1)</f>
        <v>0</v>
      </c>
      <c r="M21">
        <f ca="1">CHOOSE(OFFSET(setUp!$B$11,M$1,$E21)+1,IF($C21=$E21,0,IF(OFFSET(setUp!$B$11,M$1,$C21)=2,2,0)),1,1)</f>
        <v>0</v>
      </c>
      <c r="N21">
        <f ca="1">CHOOSE(OFFSET(setUp!$B$11,N$1,$E21)+1,IF($C21=$E21,0,IF(OFFSET(setUp!$B$11,N$1,$C21)=2,2,0)),1,1)</f>
        <v>0</v>
      </c>
      <c r="O21">
        <f ca="1">CHOOSE(OFFSET(setUp!$B$11,O$1,$E21)+1,IF($C21=$E21,0,IF(OFFSET(setUp!$B$11,O$1,$C21)=2,2,0)),1,1)</f>
        <v>0</v>
      </c>
      <c r="P21">
        <f ca="1">CHOOSE(OFFSET(setUp!$B$11,P$1,$E21)+1,IF($C21=$E21,0,IF(OFFSET(setUp!$B$11,P$1,$C21)=2,2,0)),1,1)</f>
        <v>0</v>
      </c>
      <c r="Q21">
        <f ca="1">CHOOSE(OFFSET(setUp!$B$11,Q$1,$E21)+1,IF($C21=$E21,0,IF(OFFSET(setUp!$B$11,Q$1,$C21)=2,2,0)),1,1)</f>
        <v>0</v>
      </c>
      <c r="R21">
        <f ca="1">CHOOSE(OFFSET(setUp!$B$11,R$1,$E21)+1,IF($C21=$E21,0,IF(OFFSET(setUp!$B$11,R$1,$C21)=2,2,0)),1,1)</f>
        <v>0</v>
      </c>
    </row>
    <row r="22" spans="2:18" x14ac:dyDescent="0.2">
      <c r="B22" s="6">
        <f>DATEDIF(Entry_Ind!E23,setUp!$C$6,"Y")</f>
        <v>116</v>
      </c>
      <c r="C22">
        <f>IF(AND(B22&gt;=setUp!C$9,B22&lt;=setUp!C$10),1,IF(AND(B22&gt;=setUp!D$9,B22&lt;=setUp!D$10),2,IF(AND(B22&gt;=setUp!E$9,B22&lt;=setUp!E$10),3,IF(AND(B22&gt;=setUp!F$9,B22&lt;=setUp!F$10),4,IF(AND(B22&gt;=setUp!G$9,B22&lt;=setUp!G$10),5,0)))))</f>
        <v>0</v>
      </c>
      <c r="D22">
        <f>IF(AND(Entry_Ind!F23&gt;=setUp!C$9,Entry_Ind!F23&lt;=setUp!C$10),1,IF(AND(Entry_Ind!F23&gt;=setUp!D$9,Entry_Ind!F23&lt;=setUp!D$10),2,IF(AND(Entry_Ind!F23&gt;=setUp!E$9,Entry_Ind!F23&lt;=setUp!E$10),3,IF(AND(Entry_Ind!F23&gt;=setUp!F$9,Entry_Ind!F23&lt;=setUp!F$10),4,IF(AND(Entry_Ind!I23&gt;=setUp!G$9,Entry_Ind!F23&lt;=setUp!G$10),5,0)))))</f>
        <v>0</v>
      </c>
      <c r="E22">
        <f>IFERROR(HLOOKUP(Entry_Ind!G23,setUp!$C$8:$G$11,4,FALSE),6)</f>
        <v>6</v>
      </c>
      <c r="F22">
        <f ca="1">CHOOSE(OFFSET(setUp!$B$11,F$1,$E22)+1,IF($C22=$E22,0,IF(OFFSET(setUp!$B$11,F$1,$C22)=2,2,0)),1,1)</f>
        <v>0</v>
      </c>
      <c r="G22">
        <f ca="1">CHOOSE(OFFSET(setUp!$B$11,G$1,$E22)+1,IF($C22=$E22,0,IF(OFFSET(setUp!$B$11,G$1,$C22)=2,2,0)),1,1)</f>
        <v>0</v>
      </c>
      <c r="H22">
        <f ca="1">CHOOSE(OFFSET(setUp!$B$11,H$1,$E22)+1,IF($C22=$E22,0,IF(OFFSET(setUp!$B$11,H$1,$C22)=2,2,0)),1,1)</f>
        <v>0</v>
      </c>
      <c r="I22">
        <f ca="1">CHOOSE(OFFSET(setUp!$B$11,I$1,$E22)+1,IF($C22=$E22,0,IF(OFFSET(setUp!$B$11,I$1,$C22)=2,2,0)),1,1)</f>
        <v>0</v>
      </c>
      <c r="J22">
        <f ca="1">CHOOSE(OFFSET(setUp!$B$11,J$1,$E22)+1,IF($C22=$E22,0,IF(OFFSET(setUp!$B$11,J$1,$C22)=2,2,0)),1,1)</f>
        <v>0</v>
      </c>
      <c r="K22">
        <f ca="1">CHOOSE(OFFSET(setUp!$B$11,K$1,$E22)+1,IF($C22=$E22,0,IF(OFFSET(setUp!$B$11,K$1,$C22)=2,2,0)),1,1)</f>
        <v>0</v>
      </c>
      <c r="L22">
        <f ca="1">CHOOSE(OFFSET(setUp!$B$11,L$1,$E22)+1,IF($C22=$E22,0,IF(OFFSET(setUp!$B$11,L$1,$C22)=2,2,0)),1,1)</f>
        <v>0</v>
      </c>
      <c r="M22">
        <f ca="1">CHOOSE(OFFSET(setUp!$B$11,M$1,$E22)+1,IF($C22=$E22,0,IF(OFFSET(setUp!$B$11,M$1,$C22)=2,2,0)),1,1)</f>
        <v>0</v>
      </c>
      <c r="N22">
        <f ca="1">CHOOSE(OFFSET(setUp!$B$11,N$1,$E22)+1,IF($C22=$E22,0,IF(OFFSET(setUp!$B$11,N$1,$C22)=2,2,0)),1,1)</f>
        <v>0</v>
      </c>
      <c r="O22">
        <f ca="1">CHOOSE(OFFSET(setUp!$B$11,O$1,$E22)+1,IF($C22=$E22,0,IF(OFFSET(setUp!$B$11,O$1,$C22)=2,2,0)),1,1)</f>
        <v>0</v>
      </c>
      <c r="P22">
        <f ca="1">CHOOSE(OFFSET(setUp!$B$11,P$1,$E22)+1,IF($C22=$E22,0,IF(OFFSET(setUp!$B$11,P$1,$C22)=2,2,0)),1,1)</f>
        <v>0</v>
      </c>
      <c r="Q22">
        <f ca="1">CHOOSE(OFFSET(setUp!$B$11,Q$1,$E22)+1,IF($C22=$E22,0,IF(OFFSET(setUp!$B$11,Q$1,$C22)=2,2,0)),1,1)</f>
        <v>0</v>
      </c>
      <c r="R22">
        <f ca="1">CHOOSE(OFFSET(setUp!$B$11,R$1,$E22)+1,IF($C22=$E22,0,IF(OFFSET(setUp!$B$11,R$1,$C22)=2,2,0)),1,1)</f>
        <v>0</v>
      </c>
    </row>
    <row r="23" spans="2:18" x14ac:dyDescent="0.2">
      <c r="B23" s="6">
        <f>DATEDIF(Entry_Ind!E24,setUp!$C$6,"Y")</f>
        <v>116</v>
      </c>
      <c r="C23">
        <f>IF(AND(B23&gt;=setUp!C$9,B23&lt;=setUp!C$10),1,IF(AND(B23&gt;=setUp!D$9,B23&lt;=setUp!D$10),2,IF(AND(B23&gt;=setUp!E$9,B23&lt;=setUp!E$10),3,IF(AND(B23&gt;=setUp!F$9,B23&lt;=setUp!F$10),4,IF(AND(B23&gt;=setUp!G$9,B23&lt;=setUp!G$10),5,0)))))</f>
        <v>0</v>
      </c>
      <c r="D23">
        <f>IF(AND(Entry_Ind!F24&gt;=setUp!C$9,Entry_Ind!F24&lt;=setUp!C$10),1,IF(AND(Entry_Ind!F24&gt;=setUp!D$9,Entry_Ind!F24&lt;=setUp!D$10),2,IF(AND(Entry_Ind!F24&gt;=setUp!E$9,Entry_Ind!F24&lt;=setUp!E$10),3,IF(AND(Entry_Ind!F24&gt;=setUp!F$9,Entry_Ind!F24&lt;=setUp!F$10),4,IF(AND(Entry_Ind!I24&gt;=setUp!G$9,Entry_Ind!F24&lt;=setUp!G$10),5,0)))))</f>
        <v>0</v>
      </c>
      <c r="E23">
        <f>IFERROR(HLOOKUP(Entry_Ind!G24,setUp!$C$8:$G$11,4,FALSE),6)</f>
        <v>6</v>
      </c>
      <c r="F23">
        <f ca="1">CHOOSE(OFFSET(setUp!$B$11,F$1,$E23)+1,IF($C23=$E23,0,IF(OFFSET(setUp!$B$11,F$1,$C23)=2,2,0)),1,1)</f>
        <v>0</v>
      </c>
      <c r="G23">
        <f ca="1">CHOOSE(OFFSET(setUp!$B$11,G$1,$E23)+1,IF($C23=$E23,0,IF(OFFSET(setUp!$B$11,G$1,$C23)=2,2,0)),1,1)</f>
        <v>0</v>
      </c>
      <c r="H23">
        <f ca="1">CHOOSE(OFFSET(setUp!$B$11,H$1,$E23)+1,IF($C23=$E23,0,IF(OFFSET(setUp!$B$11,H$1,$C23)=2,2,0)),1,1)</f>
        <v>0</v>
      </c>
      <c r="I23">
        <f ca="1">CHOOSE(OFFSET(setUp!$B$11,I$1,$E23)+1,IF($C23=$E23,0,IF(OFFSET(setUp!$B$11,I$1,$C23)=2,2,0)),1,1)</f>
        <v>0</v>
      </c>
      <c r="J23">
        <f ca="1">CHOOSE(OFFSET(setUp!$B$11,J$1,$E23)+1,IF($C23=$E23,0,IF(OFFSET(setUp!$B$11,J$1,$C23)=2,2,0)),1,1)</f>
        <v>0</v>
      </c>
      <c r="K23">
        <f ca="1">CHOOSE(OFFSET(setUp!$B$11,K$1,$E23)+1,IF($C23=$E23,0,IF(OFFSET(setUp!$B$11,K$1,$C23)=2,2,0)),1,1)</f>
        <v>0</v>
      </c>
      <c r="L23">
        <f ca="1">CHOOSE(OFFSET(setUp!$B$11,L$1,$E23)+1,IF($C23=$E23,0,IF(OFFSET(setUp!$B$11,L$1,$C23)=2,2,0)),1,1)</f>
        <v>0</v>
      </c>
      <c r="M23">
        <f ca="1">CHOOSE(OFFSET(setUp!$B$11,M$1,$E23)+1,IF($C23=$E23,0,IF(OFFSET(setUp!$B$11,M$1,$C23)=2,2,0)),1,1)</f>
        <v>0</v>
      </c>
      <c r="N23">
        <f ca="1">CHOOSE(OFFSET(setUp!$B$11,N$1,$E23)+1,IF($C23=$E23,0,IF(OFFSET(setUp!$B$11,N$1,$C23)=2,2,0)),1,1)</f>
        <v>0</v>
      </c>
      <c r="O23">
        <f ca="1">CHOOSE(OFFSET(setUp!$B$11,O$1,$E23)+1,IF($C23=$E23,0,IF(OFFSET(setUp!$B$11,O$1,$C23)=2,2,0)),1,1)</f>
        <v>0</v>
      </c>
      <c r="P23">
        <f ca="1">CHOOSE(OFFSET(setUp!$B$11,P$1,$E23)+1,IF($C23=$E23,0,IF(OFFSET(setUp!$B$11,P$1,$C23)=2,2,0)),1,1)</f>
        <v>0</v>
      </c>
      <c r="Q23">
        <f ca="1">CHOOSE(OFFSET(setUp!$B$11,Q$1,$E23)+1,IF($C23=$E23,0,IF(OFFSET(setUp!$B$11,Q$1,$C23)=2,2,0)),1,1)</f>
        <v>0</v>
      </c>
      <c r="R23">
        <f ca="1">CHOOSE(OFFSET(setUp!$B$11,R$1,$E23)+1,IF($C23=$E23,0,IF(OFFSET(setUp!$B$11,R$1,$C23)=2,2,0)),1,1)</f>
        <v>0</v>
      </c>
    </row>
    <row r="24" spans="2:18" x14ac:dyDescent="0.2">
      <c r="B24" s="6">
        <f>DATEDIF(Entry_Ind!E25,setUp!$C$6,"Y")</f>
        <v>116</v>
      </c>
      <c r="C24">
        <f>IF(AND(B24&gt;=setUp!C$9,B24&lt;=setUp!C$10),1,IF(AND(B24&gt;=setUp!D$9,B24&lt;=setUp!D$10),2,IF(AND(B24&gt;=setUp!E$9,B24&lt;=setUp!E$10),3,IF(AND(B24&gt;=setUp!F$9,B24&lt;=setUp!F$10),4,IF(AND(B24&gt;=setUp!G$9,B24&lt;=setUp!G$10),5,0)))))</f>
        <v>0</v>
      </c>
      <c r="D24">
        <f>IF(AND(Entry_Ind!F25&gt;=setUp!C$9,Entry_Ind!F25&lt;=setUp!C$10),1,IF(AND(Entry_Ind!F25&gt;=setUp!D$9,Entry_Ind!F25&lt;=setUp!D$10),2,IF(AND(Entry_Ind!F25&gt;=setUp!E$9,Entry_Ind!F25&lt;=setUp!E$10),3,IF(AND(Entry_Ind!F25&gt;=setUp!F$9,Entry_Ind!F25&lt;=setUp!F$10),4,IF(AND(Entry_Ind!I25&gt;=setUp!G$9,Entry_Ind!F25&lt;=setUp!G$10),5,0)))))</f>
        <v>0</v>
      </c>
      <c r="E24">
        <f>IFERROR(HLOOKUP(Entry_Ind!G25,setUp!$C$8:$G$11,4,FALSE),6)</f>
        <v>6</v>
      </c>
      <c r="F24">
        <f ca="1">CHOOSE(OFFSET(setUp!$B$11,F$1,$E24)+1,IF($C24=$E24,0,IF(OFFSET(setUp!$B$11,F$1,$C24)=2,2,0)),1,1)</f>
        <v>0</v>
      </c>
      <c r="G24">
        <f ca="1">CHOOSE(OFFSET(setUp!$B$11,G$1,$E24)+1,IF($C24=$E24,0,IF(OFFSET(setUp!$B$11,G$1,$C24)=2,2,0)),1,1)</f>
        <v>0</v>
      </c>
      <c r="H24">
        <f ca="1">CHOOSE(OFFSET(setUp!$B$11,H$1,$E24)+1,IF($C24=$E24,0,IF(OFFSET(setUp!$B$11,H$1,$C24)=2,2,0)),1,1)</f>
        <v>0</v>
      </c>
      <c r="I24">
        <f ca="1">CHOOSE(OFFSET(setUp!$B$11,I$1,$E24)+1,IF($C24=$E24,0,IF(OFFSET(setUp!$B$11,I$1,$C24)=2,2,0)),1,1)</f>
        <v>0</v>
      </c>
      <c r="J24">
        <f ca="1">CHOOSE(OFFSET(setUp!$B$11,J$1,$E24)+1,IF($C24=$E24,0,IF(OFFSET(setUp!$B$11,J$1,$C24)=2,2,0)),1,1)</f>
        <v>0</v>
      </c>
      <c r="K24">
        <f ca="1">CHOOSE(OFFSET(setUp!$B$11,K$1,$E24)+1,IF($C24=$E24,0,IF(OFFSET(setUp!$B$11,K$1,$C24)=2,2,0)),1,1)</f>
        <v>0</v>
      </c>
      <c r="L24">
        <f ca="1">CHOOSE(OFFSET(setUp!$B$11,L$1,$E24)+1,IF($C24=$E24,0,IF(OFFSET(setUp!$B$11,L$1,$C24)=2,2,0)),1,1)</f>
        <v>0</v>
      </c>
      <c r="M24">
        <f ca="1">CHOOSE(OFFSET(setUp!$B$11,M$1,$E24)+1,IF($C24=$E24,0,IF(OFFSET(setUp!$B$11,M$1,$C24)=2,2,0)),1,1)</f>
        <v>0</v>
      </c>
      <c r="N24">
        <f ca="1">CHOOSE(OFFSET(setUp!$B$11,N$1,$E24)+1,IF($C24=$E24,0,IF(OFFSET(setUp!$B$11,N$1,$C24)=2,2,0)),1,1)</f>
        <v>0</v>
      </c>
      <c r="O24">
        <f ca="1">CHOOSE(OFFSET(setUp!$B$11,O$1,$E24)+1,IF($C24=$E24,0,IF(OFFSET(setUp!$B$11,O$1,$C24)=2,2,0)),1,1)</f>
        <v>0</v>
      </c>
      <c r="P24">
        <f ca="1">CHOOSE(OFFSET(setUp!$B$11,P$1,$E24)+1,IF($C24=$E24,0,IF(OFFSET(setUp!$B$11,P$1,$C24)=2,2,0)),1,1)</f>
        <v>0</v>
      </c>
      <c r="Q24">
        <f ca="1">CHOOSE(OFFSET(setUp!$B$11,Q$1,$E24)+1,IF($C24=$E24,0,IF(OFFSET(setUp!$B$11,Q$1,$C24)=2,2,0)),1,1)</f>
        <v>0</v>
      </c>
      <c r="R24">
        <f ca="1">CHOOSE(OFFSET(setUp!$B$11,R$1,$E24)+1,IF($C24=$E24,0,IF(OFFSET(setUp!$B$11,R$1,$C24)=2,2,0)),1,1)</f>
        <v>0</v>
      </c>
    </row>
    <row r="25" spans="2:18" x14ac:dyDescent="0.2">
      <c r="B25" s="6">
        <f>DATEDIF(Entry_Ind!E26,setUp!$C$6,"Y")</f>
        <v>116</v>
      </c>
      <c r="C25">
        <f>IF(AND(B25&gt;=setUp!C$9,B25&lt;=setUp!C$10),1,IF(AND(B25&gt;=setUp!D$9,B25&lt;=setUp!D$10),2,IF(AND(B25&gt;=setUp!E$9,B25&lt;=setUp!E$10),3,IF(AND(B25&gt;=setUp!F$9,B25&lt;=setUp!F$10),4,IF(AND(B25&gt;=setUp!G$9,B25&lt;=setUp!G$10),5,0)))))</f>
        <v>0</v>
      </c>
      <c r="D25">
        <f>IF(AND(Entry_Ind!F26&gt;=setUp!C$9,Entry_Ind!F26&lt;=setUp!C$10),1,IF(AND(Entry_Ind!F26&gt;=setUp!D$9,Entry_Ind!F26&lt;=setUp!D$10),2,IF(AND(Entry_Ind!F26&gt;=setUp!E$9,Entry_Ind!F26&lt;=setUp!E$10),3,IF(AND(Entry_Ind!F26&gt;=setUp!F$9,Entry_Ind!F26&lt;=setUp!F$10),4,IF(AND(Entry_Ind!I26&gt;=setUp!G$9,Entry_Ind!F26&lt;=setUp!G$10),5,0)))))</f>
        <v>0</v>
      </c>
      <c r="E25">
        <f>IFERROR(HLOOKUP(Entry_Ind!G26,setUp!$C$8:$G$11,4,FALSE),6)</f>
        <v>6</v>
      </c>
      <c r="F25">
        <f ca="1">CHOOSE(OFFSET(setUp!$B$11,F$1,$E25)+1,IF($C25=$E25,0,IF(OFFSET(setUp!$B$11,F$1,$C25)=2,2,0)),1,1)</f>
        <v>0</v>
      </c>
      <c r="G25">
        <f ca="1">CHOOSE(OFFSET(setUp!$B$11,G$1,$E25)+1,IF($C25=$E25,0,IF(OFFSET(setUp!$B$11,G$1,$C25)=2,2,0)),1,1)</f>
        <v>0</v>
      </c>
      <c r="H25">
        <f ca="1">CHOOSE(OFFSET(setUp!$B$11,H$1,$E25)+1,IF($C25=$E25,0,IF(OFFSET(setUp!$B$11,H$1,$C25)=2,2,0)),1,1)</f>
        <v>0</v>
      </c>
      <c r="I25">
        <f ca="1">CHOOSE(OFFSET(setUp!$B$11,I$1,$E25)+1,IF($C25=$E25,0,IF(OFFSET(setUp!$B$11,I$1,$C25)=2,2,0)),1,1)</f>
        <v>0</v>
      </c>
      <c r="J25">
        <f ca="1">CHOOSE(OFFSET(setUp!$B$11,J$1,$E25)+1,IF($C25=$E25,0,IF(OFFSET(setUp!$B$11,J$1,$C25)=2,2,0)),1,1)</f>
        <v>0</v>
      </c>
      <c r="K25">
        <f ca="1">CHOOSE(OFFSET(setUp!$B$11,K$1,$E25)+1,IF($C25=$E25,0,IF(OFFSET(setUp!$B$11,K$1,$C25)=2,2,0)),1,1)</f>
        <v>0</v>
      </c>
      <c r="L25">
        <f ca="1">CHOOSE(OFFSET(setUp!$B$11,L$1,$E25)+1,IF($C25=$E25,0,IF(OFFSET(setUp!$B$11,L$1,$C25)=2,2,0)),1,1)</f>
        <v>0</v>
      </c>
      <c r="M25">
        <f ca="1">CHOOSE(OFFSET(setUp!$B$11,M$1,$E25)+1,IF($C25=$E25,0,IF(OFFSET(setUp!$B$11,M$1,$C25)=2,2,0)),1,1)</f>
        <v>0</v>
      </c>
      <c r="N25">
        <f ca="1">CHOOSE(OFFSET(setUp!$B$11,N$1,$E25)+1,IF($C25=$E25,0,IF(OFFSET(setUp!$B$11,N$1,$C25)=2,2,0)),1,1)</f>
        <v>0</v>
      </c>
      <c r="O25">
        <f ca="1">CHOOSE(OFFSET(setUp!$B$11,O$1,$E25)+1,IF($C25=$E25,0,IF(OFFSET(setUp!$B$11,O$1,$C25)=2,2,0)),1,1)</f>
        <v>0</v>
      </c>
      <c r="P25">
        <f ca="1">CHOOSE(OFFSET(setUp!$B$11,P$1,$E25)+1,IF($C25=$E25,0,IF(OFFSET(setUp!$B$11,P$1,$C25)=2,2,0)),1,1)</f>
        <v>0</v>
      </c>
      <c r="Q25">
        <f ca="1">CHOOSE(OFFSET(setUp!$B$11,Q$1,$E25)+1,IF($C25=$E25,0,IF(OFFSET(setUp!$B$11,Q$1,$C25)=2,2,0)),1,1)</f>
        <v>0</v>
      </c>
      <c r="R25">
        <f ca="1">CHOOSE(OFFSET(setUp!$B$11,R$1,$E25)+1,IF($C25=$E25,0,IF(OFFSET(setUp!$B$11,R$1,$C25)=2,2,0)),1,1)</f>
        <v>0</v>
      </c>
    </row>
    <row r="26" spans="2:18" x14ac:dyDescent="0.2">
      <c r="B26" s="6">
        <f>DATEDIF(Entry_Ind!E27,setUp!$C$6,"Y")</f>
        <v>116</v>
      </c>
      <c r="C26">
        <f>IF(AND(B26&gt;=setUp!C$9,B26&lt;=setUp!C$10),1,IF(AND(B26&gt;=setUp!D$9,B26&lt;=setUp!D$10),2,IF(AND(B26&gt;=setUp!E$9,B26&lt;=setUp!E$10),3,IF(AND(B26&gt;=setUp!F$9,B26&lt;=setUp!F$10),4,IF(AND(B26&gt;=setUp!G$9,B26&lt;=setUp!G$10),5,0)))))</f>
        <v>0</v>
      </c>
      <c r="D26">
        <f>IF(AND(Entry_Ind!F27&gt;=setUp!C$9,Entry_Ind!F27&lt;=setUp!C$10),1,IF(AND(Entry_Ind!F27&gt;=setUp!D$9,Entry_Ind!F27&lt;=setUp!D$10),2,IF(AND(Entry_Ind!F27&gt;=setUp!E$9,Entry_Ind!F27&lt;=setUp!E$10),3,IF(AND(Entry_Ind!F27&gt;=setUp!F$9,Entry_Ind!F27&lt;=setUp!F$10),4,IF(AND(Entry_Ind!I27&gt;=setUp!G$9,Entry_Ind!F27&lt;=setUp!G$10),5,0)))))</f>
        <v>0</v>
      </c>
      <c r="E26">
        <f>IFERROR(HLOOKUP(Entry_Ind!G27,setUp!$C$8:$G$11,4,FALSE),6)</f>
        <v>6</v>
      </c>
      <c r="F26">
        <f ca="1">CHOOSE(OFFSET(setUp!$B$11,F$1,$E26)+1,IF($C26=$E26,0,IF(OFFSET(setUp!$B$11,F$1,$C26)=2,2,0)),1,1)</f>
        <v>0</v>
      </c>
      <c r="G26">
        <f ca="1">CHOOSE(OFFSET(setUp!$B$11,G$1,$E26)+1,IF($C26=$E26,0,IF(OFFSET(setUp!$B$11,G$1,$C26)=2,2,0)),1,1)</f>
        <v>0</v>
      </c>
      <c r="H26">
        <f ca="1">CHOOSE(OFFSET(setUp!$B$11,H$1,$E26)+1,IF($C26=$E26,0,IF(OFFSET(setUp!$B$11,H$1,$C26)=2,2,0)),1,1)</f>
        <v>0</v>
      </c>
      <c r="I26">
        <f ca="1">CHOOSE(OFFSET(setUp!$B$11,I$1,$E26)+1,IF($C26=$E26,0,IF(OFFSET(setUp!$B$11,I$1,$C26)=2,2,0)),1,1)</f>
        <v>0</v>
      </c>
      <c r="J26">
        <f ca="1">CHOOSE(OFFSET(setUp!$B$11,J$1,$E26)+1,IF($C26=$E26,0,IF(OFFSET(setUp!$B$11,J$1,$C26)=2,2,0)),1,1)</f>
        <v>0</v>
      </c>
      <c r="K26">
        <f ca="1">CHOOSE(OFFSET(setUp!$B$11,K$1,$E26)+1,IF($C26=$E26,0,IF(OFFSET(setUp!$B$11,K$1,$C26)=2,2,0)),1,1)</f>
        <v>0</v>
      </c>
      <c r="L26">
        <f ca="1">CHOOSE(OFFSET(setUp!$B$11,L$1,$E26)+1,IF($C26=$E26,0,IF(OFFSET(setUp!$B$11,L$1,$C26)=2,2,0)),1,1)</f>
        <v>0</v>
      </c>
      <c r="M26">
        <f ca="1">CHOOSE(OFFSET(setUp!$B$11,M$1,$E26)+1,IF($C26=$E26,0,IF(OFFSET(setUp!$B$11,M$1,$C26)=2,2,0)),1,1)</f>
        <v>0</v>
      </c>
      <c r="N26">
        <f ca="1">CHOOSE(OFFSET(setUp!$B$11,N$1,$E26)+1,IF($C26=$E26,0,IF(OFFSET(setUp!$B$11,N$1,$C26)=2,2,0)),1,1)</f>
        <v>0</v>
      </c>
      <c r="O26">
        <f ca="1">CHOOSE(OFFSET(setUp!$B$11,O$1,$E26)+1,IF($C26=$E26,0,IF(OFFSET(setUp!$B$11,O$1,$C26)=2,2,0)),1,1)</f>
        <v>0</v>
      </c>
      <c r="P26">
        <f ca="1">CHOOSE(OFFSET(setUp!$B$11,P$1,$E26)+1,IF($C26=$E26,0,IF(OFFSET(setUp!$B$11,P$1,$C26)=2,2,0)),1,1)</f>
        <v>0</v>
      </c>
      <c r="Q26">
        <f ca="1">CHOOSE(OFFSET(setUp!$B$11,Q$1,$E26)+1,IF($C26=$E26,0,IF(OFFSET(setUp!$B$11,Q$1,$C26)=2,2,0)),1,1)</f>
        <v>0</v>
      </c>
      <c r="R26">
        <f ca="1">CHOOSE(OFFSET(setUp!$B$11,R$1,$E26)+1,IF($C26=$E26,0,IF(OFFSET(setUp!$B$11,R$1,$C26)=2,2,0)),1,1)</f>
        <v>0</v>
      </c>
    </row>
    <row r="27" spans="2:18" x14ac:dyDescent="0.2">
      <c r="B27" s="6">
        <f>DATEDIF(Entry_Ind!E28,setUp!$C$6,"Y")</f>
        <v>116</v>
      </c>
      <c r="C27">
        <f>IF(AND(B27&gt;=setUp!C$9,B27&lt;=setUp!C$10),1,IF(AND(B27&gt;=setUp!D$9,B27&lt;=setUp!D$10),2,IF(AND(B27&gt;=setUp!E$9,B27&lt;=setUp!E$10),3,IF(AND(B27&gt;=setUp!F$9,B27&lt;=setUp!F$10),4,IF(AND(B27&gt;=setUp!G$9,B27&lt;=setUp!G$10),5,0)))))</f>
        <v>0</v>
      </c>
      <c r="D27">
        <f>IF(AND(Entry_Ind!F28&gt;=setUp!C$9,Entry_Ind!F28&lt;=setUp!C$10),1,IF(AND(Entry_Ind!F28&gt;=setUp!D$9,Entry_Ind!F28&lt;=setUp!D$10),2,IF(AND(Entry_Ind!F28&gt;=setUp!E$9,Entry_Ind!F28&lt;=setUp!E$10),3,IF(AND(Entry_Ind!F28&gt;=setUp!F$9,Entry_Ind!F28&lt;=setUp!F$10),4,IF(AND(Entry_Ind!I28&gt;=setUp!G$9,Entry_Ind!F28&lt;=setUp!G$10),5,0)))))</f>
        <v>0</v>
      </c>
      <c r="E27">
        <f>IFERROR(HLOOKUP(Entry_Ind!G28,setUp!$C$8:$G$11,4,FALSE),6)</f>
        <v>6</v>
      </c>
      <c r="F27">
        <f ca="1">CHOOSE(OFFSET(setUp!$B$11,F$1,$E27)+1,IF($C27=$E27,0,IF(OFFSET(setUp!$B$11,F$1,$C27)=2,2,0)),1,1)</f>
        <v>0</v>
      </c>
      <c r="G27">
        <f ca="1">CHOOSE(OFFSET(setUp!$B$11,G$1,$E27)+1,IF($C27=$E27,0,IF(OFFSET(setUp!$B$11,G$1,$C27)=2,2,0)),1,1)</f>
        <v>0</v>
      </c>
      <c r="H27">
        <f ca="1">CHOOSE(OFFSET(setUp!$B$11,H$1,$E27)+1,IF($C27=$E27,0,IF(OFFSET(setUp!$B$11,H$1,$C27)=2,2,0)),1,1)</f>
        <v>0</v>
      </c>
      <c r="I27">
        <f ca="1">CHOOSE(OFFSET(setUp!$B$11,I$1,$E27)+1,IF($C27=$E27,0,IF(OFFSET(setUp!$B$11,I$1,$C27)=2,2,0)),1,1)</f>
        <v>0</v>
      </c>
      <c r="J27">
        <f ca="1">CHOOSE(OFFSET(setUp!$B$11,J$1,$E27)+1,IF($C27=$E27,0,IF(OFFSET(setUp!$B$11,J$1,$C27)=2,2,0)),1,1)</f>
        <v>0</v>
      </c>
      <c r="K27">
        <f ca="1">CHOOSE(OFFSET(setUp!$B$11,K$1,$E27)+1,IF($C27=$E27,0,IF(OFFSET(setUp!$B$11,K$1,$C27)=2,2,0)),1,1)</f>
        <v>0</v>
      </c>
      <c r="L27">
        <f ca="1">CHOOSE(OFFSET(setUp!$B$11,L$1,$E27)+1,IF($C27=$E27,0,IF(OFFSET(setUp!$B$11,L$1,$C27)=2,2,0)),1,1)</f>
        <v>0</v>
      </c>
      <c r="M27">
        <f ca="1">CHOOSE(OFFSET(setUp!$B$11,M$1,$E27)+1,IF($C27=$E27,0,IF(OFFSET(setUp!$B$11,M$1,$C27)=2,2,0)),1,1)</f>
        <v>0</v>
      </c>
      <c r="N27">
        <f ca="1">CHOOSE(OFFSET(setUp!$B$11,N$1,$E27)+1,IF($C27=$E27,0,IF(OFFSET(setUp!$B$11,N$1,$C27)=2,2,0)),1,1)</f>
        <v>0</v>
      </c>
      <c r="O27">
        <f ca="1">CHOOSE(OFFSET(setUp!$B$11,O$1,$E27)+1,IF($C27=$E27,0,IF(OFFSET(setUp!$B$11,O$1,$C27)=2,2,0)),1,1)</f>
        <v>0</v>
      </c>
      <c r="P27">
        <f ca="1">CHOOSE(OFFSET(setUp!$B$11,P$1,$E27)+1,IF($C27=$E27,0,IF(OFFSET(setUp!$B$11,P$1,$C27)=2,2,0)),1,1)</f>
        <v>0</v>
      </c>
      <c r="Q27">
        <f ca="1">CHOOSE(OFFSET(setUp!$B$11,Q$1,$E27)+1,IF($C27=$E27,0,IF(OFFSET(setUp!$B$11,Q$1,$C27)=2,2,0)),1,1)</f>
        <v>0</v>
      </c>
      <c r="R27">
        <f ca="1">CHOOSE(OFFSET(setUp!$B$11,R$1,$E27)+1,IF($C27=$E27,0,IF(OFFSET(setUp!$B$11,R$1,$C27)=2,2,0)),1,1)</f>
        <v>0</v>
      </c>
    </row>
    <row r="28" spans="2:18" x14ac:dyDescent="0.2">
      <c r="B28" s="6">
        <f>DATEDIF(Entry_Ind!E29,setUp!$C$6,"Y")</f>
        <v>116</v>
      </c>
      <c r="C28">
        <f>IF(AND(B28&gt;=setUp!C$9,B28&lt;=setUp!C$10),1,IF(AND(B28&gt;=setUp!D$9,B28&lt;=setUp!D$10),2,IF(AND(B28&gt;=setUp!E$9,B28&lt;=setUp!E$10),3,IF(AND(B28&gt;=setUp!F$9,B28&lt;=setUp!F$10),4,IF(AND(B28&gt;=setUp!G$9,B28&lt;=setUp!G$10),5,0)))))</f>
        <v>0</v>
      </c>
      <c r="D28">
        <f>IF(AND(Entry_Ind!F29&gt;=setUp!C$9,Entry_Ind!F29&lt;=setUp!C$10),1,IF(AND(Entry_Ind!F29&gt;=setUp!D$9,Entry_Ind!F29&lt;=setUp!D$10),2,IF(AND(Entry_Ind!F29&gt;=setUp!E$9,Entry_Ind!F29&lt;=setUp!E$10),3,IF(AND(Entry_Ind!F29&gt;=setUp!F$9,Entry_Ind!F29&lt;=setUp!F$10),4,IF(AND(Entry_Ind!I29&gt;=setUp!G$9,Entry_Ind!F29&lt;=setUp!G$10),5,0)))))</f>
        <v>0</v>
      </c>
      <c r="E28">
        <f>IFERROR(HLOOKUP(Entry_Ind!G29,setUp!$C$8:$G$11,4,FALSE),6)</f>
        <v>6</v>
      </c>
      <c r="F28">
        <f ca="1">CHOOSE(OFFSET(setUp!$B$11,F$1,$E28)+1,IF($C28=$E28,0,IF(OFFSET(setUp!$B$11,F$1,$C28)=2,2,0)),1,1)</f>
        <v>0</v>
      </c>
      <c r="G28">
        <f ca="1">CHOOSE(OFFSET(setUp!$B$11,G$1,$E28)+1,IF($C28=$E28,0,IF(OFFSET(setUp!$B$11,G$1,$C28)=2,2,0)),1,1)</f>
        <v>0</v>
      </c>
      <c r="H28">
        <f ca="1">CHOOSE(OFFSET(setUp!$B$11,H$1,$E28)+1,IF($C28=$E28,0,IF(OFFSET(setUp!$B$11,H$1,$C28)=2,2,0)),1,1)</f>
        <v>0</v>
      </c>
      <c r="I28">
        <f ca="1">CHOOSE(OFFSET(setUp!$B$11,I$1,$E28)+1,IF($C28=$E28,0,IF(OFFSET(setUp!$B$11,I$1,$C28)=2,2,0)),1,1)</f>
        <v>0</v>
      </c>
      <c r="J28">
        <f ca="1">CHOOSE(OFFSET(setUp!$B$11,J$1,$E28)+1,IF($C28=$E28,0,IF(OFFSET(setUp!$B$11,J$1,$C28)=2,2,0)),1,1)</f>
        <v>0</v>
      </c>
      <c r="K28">
        <f ca="1">CHOOSE(OFFSET(setUp!$B$11,K$1,$E28)+1,IF($C28=$E28,0,IF(OFFSET(setUp!$B$11,K$1,$C28)=2,2,0)),1,1)</f>
        <v>0</v>
      </c>
      <c r="L28">
        <f ca="1">CHOOSE(OFFSET(setUp!$B$11,L$1,$E28)+1,IF($C28=$E28,0,IF(OFFSET(setUp!$B$11,L$1,$C28)=2,2,0)),1,1)</f>
        <v>0</v>
      </c>
      <c r="M28">
        <f ca="1">CHOOSE(OFFSET(setUp!$B$11,M$1,$E28)+1,IF($C28=$E28,0,IF(OFFSET(setUp!$B$11,M$1,$C28)=2,2,0)),1,1)</f>
        <v>0</v>
      </c>
      <c r="N28">
        <f ca="1">CHOOSE(OFFSET(setUp!$B$11,N$1,$E28)+1,IF($C28=$E28,0,IF(OFFSET(setUp!$B$11,N$1,$C28)=2,2,0)),1,1)</f>
        <v>0</v>
      </c>
      <c r="O28">
        <f ca="1">CHOOSE(OFFSET(setUp!$B$11,O$1,$E28)+1,IF($C28=$E28,0,IF(OFFSET(setUp!$B$11,O$1,$C28)=2,2,0)),1,1)</f>
        <v>0</v>
      </c>
      <c r="P28">
        <f ca="1">CHOOSE(OFFSET(setUp!$B$11,P$1,$E28)+1,IF($C28=$E28,0,IF(OFFSET(setUp!$B$11,P$1,$C28)=2,2,0)),1,1)</f>
        <v>0</v>
      </c>
      <c r="Q28">
        <f ca="1">CHOOSE(OFFSET(setUp!$B$11,Q$1,$E28)+1,IF($C28=$E28,0,IF(OFFSET(setUp!$B$11,Q$1,$C28)=2,2,0)),1,1)</f>
        <v>0</v>
      </c>
      <c r="R28">
        <f ca="1">CHOOSE(OFFSET(setUp!$B$11,R$1,$E28)+1,IF($C28=$E28,0,IF(OFFSET(setUp!$B$11,R$1,$C28)=2,2,0)),1,1)</f>
        <v>0</v>
      </c>
    </row>
    <row r="29" spans="2:18" x14ac:dyDescent="0.2">
      <c r="B29" s="6">
        <f>DATEDIF(Entry_Ind!E30,setUp!$C$6,"Y")</f>
        <v>116</v>
      </c>
      <c r="C29">
        <f>IF(AND(B29&gt;=setUp!C$9,B29&lt;=setUp!C$10),1,IF(AND(B29&gt;=setUp!D$9,B29&lt;=setUp!D$10),2,IF(AND(B29&gt;=setUp!E$9,B29&lt;=setUp!E$10),3,IF(AND(B29&gt;=setUp!F$9,B29&lt;=setUp!F$10),4,IF(AND(B29&gt;=setUp!G$9,B29&lt;=setUp!G$10),5,0)))))</f>
        <v>0</v>
      </c>
      <c r="D29">
        <f>IF(AND(Entry_Ind!F30&gt;=setUp!C$9,Entry_Ind!F30&lt;=setUp!C$10),1,IF(AND(Entry_Ind!F30&gt;=setUp!D$9,Entry_Ind!F30&lt;=setUp!D$10),2,IF(AND(Entry_Ind!F30&gt;=setUp!E$9,Entry_Ind!F30&lt;=setUp!E$10),3,IF(AND(Entry_Ind!F30&gt;=setUp!F$9,Entry_Ind!F30&lt;=setUp!F$10),4,IF(AND(Entry_Ind!I30&gt;=setUp!G$9,Entry_Ind!F30&lt;=setUp!G$10),5,0)))))</f>
        <v>0</v>
      </c>
      <c r="E29">
        <f>IFERROR(HLOOKUP(Entry_Ind!G30,setUp!$C$8:$G$11,4,FALSE),6)</f>
        <v>6</v>
      </c>
      <c r="F29">
        <f ca="1">CHOOSE(OFFSET(setUp!$B$11,F$1,$E29)+1,IF($C29=$E29,0,IF(OFFSET(setUp!$B$11,F$1,$C29)=2,2,0)),1,1)</f>
        <v>0</v>
      </c>
      <c r="G29">
        <f ca="1">CHOOSE(OFFSET(setUp!$B$11,G$1,$E29)+1,IF($C29=$E29,0,IF(OFFSET(setUp!$B$11,G$1,$C29)=2,2,0)),1,1)</f>
        <v>0</v>
      </c>
      <c r="H29">
        <f ca="1">CHOOSE(OFFSET(setUp!$B$11,H$1,$E29)+1,IF($C29=$E29,0,IF(OFFSET(setUp!$B$11,H$1,$C29)=2,2,0)),1,1)</f>
        <v>0</v>
      </c>
      <c r="I29">
        <f ca="1">CHOOSE(OFFSET(setUp!$B$11,I$1,$E29)+1,IF($C29=$E29,0,IF(OFFSET(setUp!$B$11,I$1,$C29)=2,2,0)),1,1)</f>
        <v>0</v>
      </c>
      <c r="J29">
        <f ca="1">CHOOSE(OFFSET(setUp!$B$11,J$1,$E29)+1,IF($C29=$E29,0,IF(OFFSET(setUp!$B$11,J$1,$C29)=2,2,0)),1,1)</f>
        <v>0</v>
      </c>
      <c r="K29">
        <f ca="1">CHOOSE(OFFSET(setUp!$B$11,K$1,$E29)+1,IF($C29=$E29,0,IF(OFFSET(setUp!$B$11,K$1,$C29)=2,2,0)),1,1)</f>
        <v>0</v>
      </c>
      <c r="L29">
        <f ca="1">CHOOSE(OFFSET(setUp!$B$11,L$1,$E29)+1,IF($C29=$E29,0,IF(OFFSET(setUp!$B$11,L$1,$C29)=2,2,0)),1,1)</f>
        <v>0</v>
      </c>
      <c r="M29">
        <f ca="1">CHOOSE(OFFSET(setUp!$B$11,M$1,$E29)+1,IF($C29=$E29,0,IF(OFFSET(setUp!$B$11,M$1,$C29)=2,2,0)),1,1)</f>
        <v>0</v>
      </c>
      <c r="N29">
        <f ca="1">CHOOSE(OFFSET(setUp!$B$11,N$1,$E29)+1,IF($C29=$E29,0,IF(OFFSET(setUp!$B$11,N$1,$C29)=2,2,0)),1,1)</f>
        <v>0</v>
      </c>
      <c r="O29">
        <f ca="1">CHOOSE(OFFSET(setUp!$B$11,O$1,$E29)+1,IF($C29=$E29,0,IF(OFFSET(setUp!$B$11,O$1,$C29)=2,2,0)),1,1)</f>
        <v>0</v>
      </c>
      <c r="P29">
        <f ca="1">CHOOSE(OFFSET(setUp!$B$11,P$1,$E29)+1,IF($C29=$E29,0,IF(OFFSET(setUp!$B$11,P$1,$C29)=2,2,0)),1,1)</f>
        <v>0</v>
      </c>
      <c r="Q29">
        <f ca="1">CHOOSE(OFFSET(setUp!$B$11,Q$1,$E29)+1,IF($C29=$E29,0,IF(OFFSET(setUp!$B$11,Q$1,$C29)=2,2,0)),1,1)</f>
        <v>0</v>
      </c>
      <c r="R29">
        <f ca="1">CHOOSE(OFFSET(setUp!$B$11,R$1,$E29)+1,IF($C29=$E29,0,IF(OFFSET(setUp!$B$11,R$1,$C29)=2,2,0)),1,1)</f>
        <v>0</v>
      </c>
    </row>
    <row r="30" spans="2:18" x14ac:dyDescent="0.2">
      <c r="B30" s="6">
        <f>DATEDIF(Entry_Ind!E31,setUp!$C$6,"Y")</f>
        <v>116</v>
      </c>
      <c r="C30">
        <f>IF(AND(B30&gt;=setUp!C$9,B30&lt;=setUp!C$10),1,IF(AND(B30&gt;=setUp!D$9,B30&lt;=setUp!D$10),2,IF(AND(B30&gt;=setUp!E$9,B30&lt;=setUp!E$10),3,IF(AND(B30&gt;=setUp!F$9,B30&lt;=setUp!F$10),4,IF(AND(B30&gt;=setUp!G$9,B30&lt;=setUp!G$10),5,0)))))</f>
        <v>0</v>
      </c>
      <c r="D30">
        <f>IF(AND(Entry_Ind!F31&gt;=setUp!C$9,Entry_Ind!F31&lt;=setUp!C$10),1,IF(AND(Entry_Ind!F31&gt;=setUp!D$9,Entry_Ind!F31&lt;=setUp!D$10),2,IF(AND(Entry_Ind!F31&gt;=setUp!E$9,Entry_Ind!F31&lt;=setUp!E$10),3,IF(AND(Entry_Ind!F31&gt;=setUp!F$9,Entry_Ind!F31&lt;=setUp!F$10),4,IF(AND(Entry_Ind!I31&gt;=setUp!G$9,Entry_Ind!F31&lt;=setUp!G$10),5,0)))))</f>
        <v>0</v>
      </c>
      <c r="E30">
        <f>IFERROR(HLOOKUP(Entry_Ind!G31,setUp!$C$8:$G$11,4,FALSE),6)</f>
        <v>6</v>
      </c>
      <c r="F30">
        <f ca="1">CHOOSE(OFFSET(setUp!$B$11,F$1,$E30)+1,IF($C30=$E30,0,IF(OFFSET(setUp!$B$11,F$1,$C30)=2,2,0)),1,1)</f>
        <v>0</v>
      </c>
      <c r="G30">
        <f ca="1">CHOOSE(OFFSET(setUp!$B$11,G$1,$E30)+1,IF($C30=$E30,0,IF(OFFSET(setUp!$B$11,G$1,$C30)=2,2,0)),1,1)</f>
        <v>0</v>
      </c>
      <c r="H30">
        <f ca="1">CHOOSE(OFFSET(setUp!$B$11,H$1,$E30)+1,IF($C30=$E30,0,IF(OFFSET(setUp!$B$11,H$1,$C30)=2,2,0)),1,1)</f>
        <v>0</v>
      </c>
      <c r="I30">
        <f ca="1">CHOOSE(OFFSET(setUp!$B$11,I$1,$E30)+1,IF($C30=$E30,0,IF(OFFSET(setUp!$B$11,I$1,$C30)=2,2,0)),1,1)</f>
        <v>0</v>
      </c>
      <c r="J30">
        <f ca="1">CHOOSE(OFFSET(setUp!$B$11,J$1,$E30)+1,IF($C30=$E30,0,IF(OFFSET(setUp!$B$11,J$1,$C30)=2,2,0)),1,1)</f>
        <v>0</v>
      </c>
      <c r="K30">
        <f ca="1">CHOOSE(OFFSET(setUp!$B$11,K$1,$E30)+1,IF($C30=$E30,0,IF(OFFSET(setUp!$B$11,K$1,$C30)=2,2,0)),1,1)</f>
        <v>0</v>
      </c>
      <c r="L30">
        <f ca="1">CHOOSE(OFFSET(setUp!$B$11,L$1,$E30)+1,IF($C30=$E30,0,IF(OFFSET(setUp!$B$11,L$1,$C30)=2,2,0)),1,1)</f>
        <v>0</v>
      </c>
      <c r="M30">
        <f ca="1">CHOOSE(OFFSET(setUp!$B$11,M$1,$E30)+1,IF($C30=$E30,0,IF(OFFSET(setUp!$B$11,M$1,$C30)=2,2,0)),1,1)</f>
        <v>0</v>
      </c>
      <c r="N30">
        <f ca="1">CHOOSE(OFFSET(setUp!$B$11,N$1,$E30)+1,IF($C30=$E30,0,IF(OFFSET(setUp!$B$11,N$1,$C30)=2,2,0)),1,1)</f>
        <v>0</v>
      </c>
      <c r="O30">
        <f ca="1">CHOOSE(OFFSET(setUp!$B$11,O$1,$E30)+1,IF($C30=$E30,0,IF(OFFSET(setUp!$B$11,O$1,$C30)=2,2,0)),1,1)</f>
        <v>0</v>
      </c>
      <c r="P30">
        <f ca="1">CHOOSE(OFFSET(setUp!$B$11,P$1,$E30)+1,IF($C30=$E30,0,IF(OFFSET(setUp!$B$11,P$1,$C30)=2,2,0)),1,1)</f>
        <v>0</v>
      </c>
      <c r="Q30">
        <f ca="1">CHOOSE(OFFSET(setUp!$B$11,Q$1,$E30)+1,IF($C30=$E30,0,IF(OFFSET(setUp!$B$11,Q$1,$C30)=2,2,0)),1,1)</f>
        <v>0</v>
      </c>
      <c r="R30">
        <f ca="1">CHOOSE(OFFSET(setUp!$B$11,R$1,$E30)+1,IF($C30=$E30,0,IF(OFFSET(setUp!$B$11,R$1,$C30)=2,2,0)),1,1)</f>
        <v>0</v>
      </c>
    </row>
    <row r="31" spans="2:18" x14ac:dyDescent="0.2">
      <c r="B31" s="6">
        <f>DATEDIF(Entry_Ind!E32,setUp!$C$6,"Y")</f>
        <v>116</v>
      </c>
      <c r="C31">
        <f>IF(AND(B31&gt;=setUp!C$9,B31&lt;=setUp!C$10),1,IF(AND(B31&gt;=setUp!D$9,B31&lt;=setUp!D$10),2,IF(AND(B31&gt;=setUp!E$9,B31&lt;=setUp!E$10),3,IF(AND(B31&gt;=setUp!F$9,B31&lt;=setUp!F$10),4,IF(AND(B31&gt;=setUp!G$9,B31&lt;=setUp!G$10),5,0)))))</f>
        <v>0</v>
      </c>
      <c r="D31">
        <f>IF(AND(Entry_Ind!F32&gt;=setUp!C$9,Entry_Ind!F32&lt;=setUp!C$10),1,IF(AND(Entry_Ind!F32&gt;=setUp!D$9,Entry_Ind!F32&lt;=setUp!D$10),2,IF(AND(Entry_Ind!F32&gt;=setUp!E$9,Entry_Ind!F32&lt;=setUp!E$10),3,IF(AND(Entry_Ind!F32&gt;=setUp!F$9,Entry_Ind!F32&lt;=setUp!F$10),4,IF(AND(Entry_Ind!I32&gt;=setUp!G$9,Entry_Ind!F32&lt;=setUp!G$10),5,0)))))</f>
        <v>0</v>
      </c>
      <c r="E31">
        <f>IFERROR(HLOOKUP(Entry_Ind!G32,setUp!$C$8:$G$11,4,FALSE),6)</f>
        <v>6</v>
      </c>
      <c r="F31">
        <f ca="1">CHOOSE(OFFSET(setUp!$B$11,F$1,$E31)+1,IF($C31=$E31,0,IF(OFFSET(setUp!$B$11,F$1,$C31)=2,2,0)),1,1)</f>
        <v>0</v>
      </c>
      <c r="G31">
        <f ca="1">CHOOSE(OFFSET(setUp!$B$11,G$1,$E31)+1,IF($C31=$E31,0,IF(OFFSET(setUp!$B$11,G$1,$C31)=2,2,0)),1,1)</f>
        <v>0</v>
      </c>
      <c r="H31">
        <f ca="1">CHOOSE(OFFSET(setUp!$B$11,H$1,$E31)+1,IF($C31=$E31,0,IF(OFFSET(setUp!$B$11,H$1,$C31)=2,2,0)),1,1)</f>
        <v>0</v>
      </c>
      <c r="I31">
        <f ca="1">CHOOSE(OFFSET(setUp!$B$11,I$1,$E31)+1,IF($C31=$E31,0,IF(OFFSET(setUp!$B$11,I$1,$C31)=2,2,0)),1,1)</f>
        <v>0</v>
      </c>
      <c r="J31">
        <f ca="1">CHOOSE(OFFSET(setUp!$B$11,J$1,$E31)+1,IF($C31=$E31,0,IF(OFFSET(setUp!$B$11,J$1,$C31)=2,2,0)),1,1)</f>
        <v>0</v>
      </c>
      <c r="K31">
        <f ca="1">CHOOSE(OFFSET(setUp!$B$11,K$1,$E31)+1,IF($C31=$E31,0,IF(OFFSET(setUp!$B$11,K$1,$C31)=2,2,0)),1,1)</f>
        <v>0</v>
      </c>
      <c r="L31">
        <f ca="1">CHOOSE(OFFSET(setUp!$B$11,L$1,$E31)+1,IF($C31=$E31,0,IF(OFFSET(setUp!$B$11,L$1,$C31)=2,2,0)),1,1)</f>
        <v>0</v>
      </c>
      <c r="M31">
        <f ca="1">CHOOSE(OFFSET(setUp!$B$11,M$1,$E31)+1,IF($C31=$E31,0,IF(OFFSET(setUp!$B$11,M$1,$C31)=2,2,0)),1,1)</f>
        <v>0</v>
      </c>
      <c r="N31">
        <f ca="1">CHOOSE(OFFSET(setUp!$B$11,N$1,$E31)+1,IF($C31=$E31,0,IF(OFFSET(setUp!$B$11,N$1,$C31)=2,2,0)),1,1)</f>
        <v>0</v>
      </c>
      <c r="O31">
        <f ca="1">CHOOSE(OFFSET(setUp!$B$11,O$1,$E31)+1,IF($C31=$E31,0,IF(OFFSET(setUp!$B$11,O$1,$C31)=2,2,0)),1,1)</f>
        <v>0</v>
      </c>
      <c r="P31">
        <f ca="1">CHOOSE(OFFSET(setUp!$B$11,P$1,$E31)+1,IF($C31=$E31,0,IF(OFFSET(setUp!$B$11,P$1,$C31)=2,2,0)),1,1)</f>
        <v>0</v>
      </c>
      <c r="Q31">
        <f ca="1">CHOOSE(OFFSET(setUp!$B$11,Q$1,$E31)+1,IF($C31=$E31,0,IF(OFFSET(setUp!$B$11,Q$1,$C31)=2,2,0)),1,1)</f>
        <v>0</v>
      </c>
      <c r="R31">
        <f ca="1">CHOOSE(OFFSET(setUp!$B$11,R$1,$E31)+1,IF($C31=$E31,0,IF(OFFSET(setUp!$B$11,R$1,$C31)=2,2,0)),1,1)</f>
        <v>0</v>
      </c>
    </row>
    <row r="32" spans="2:18" x14ac:dyDescent="0.2">
      <c r="B32" s="6">
        <f>DATEDIF(Entry_Ind!E33,setUp!$C$6,"Y")</f>
        <v>116</v>
      </c>
      <c r="C32">
        <f>IF(AND(B32&gt;=setUp!C$9,B32&lt;=setUp!C$10),1,IF(AND(B32&gt;=setUp!D$9,B32&lt;=setUp!D$10),2,IF(AND(B32&gt;=setUp!E$9,B32&lt;=setUp!E$10),3,IF(AND(B32&gt;=setUp!F$9,B32&lt;=setUp!F$10),4,IF(AND(B32&gt;=setUp!G$9,B32&lt;=setUp!G$10),5,0)))))</f>
        <v>0</v>
      </c>
      <c r="D32">
        <f>IF(AND(Entry_Ind!F33&gt;=setUp!C$9,Entry_Ind!F33&lt;=setUp!C$10),1,IF(AND(Entry_Ind!F33&gt;=setUp!D$9,Entry_Ind!F33&lt;=setUp!D$10),2,IF(AND(Entry_Ind!F33&gt;=setUp!E$9,Entry_Ind!F33&lt;=setUp!E$10),3,IF(AND(Entry_Ind!F33&gt;=setUp!F$9,Entry_Ind!F33&lt;=setUp!F$10),4,IF(AND(Entry_Ind!I33&gt;=setUp!G$9,Entry_Ind!F33&lt;=setUp!G$10),5,0)))))</f>
        <v>0</v>
      </c>
      <c r="E32">
        <f>IFERROR(HLOOKUP(Entry_Ind!G33,setUp!$C$8:$G$11,4,FALSE),6)</f>
        <v>6</v>
      </c>
      <c r="F32">
        <f ca="1">CHOOSE(OFFSET(setUp!$B$11,F$1,$E32)+1,IF($C32=$E32,0,IF(OFFSET(setUp!$B$11,F$1,$C32)=2,2,0)),1,1)</f>
        <v>0</v>
      </c>
      <c r="G32">
        <f ca="1">CHOOSE(OFFSET(setUp!$B$11,G$1,$E32)+1,IF($C32=$E32,0,IF(OFFSET(setUp!$B$11,G$1,$C32)=2,2,0)),1,1)</f>
        <v>0</v>
      </c>
      <c r="H32">
        <f ca="1">CHOOSE(OFFSET(setUp!$B$11,H$1,$E32)+1,IF($C32=$E32,0,IF(OFFSET(setUp!$B$11,H$1,$C32)=2,2,0)),1,1)</f>
        <v>0</v>
      </c>
      <c r="I32">
        <f ca="1">CHOOSE(OFFSET(setUp!$B$11,I$1,$E32)+1,IF($C32=$E32,0,IF(OFFSET(setUp!$B$11,I$1,$C32)=2,2,0)),1,1)</f>
        <v>0</v>
      </c>
      <c r="J32">
        <f ca="1">CHOOSE(OFFSET(setUp!$B$11,J$1,$E32)+1,IF($C32=$E32,0,IF(OFFSET(setUp!$B$11,J$1,$C32)=2,2,0)),1,1)</f>
        <v>0</v>
      </c>
      <c r="K32">
        <f ca="1">CHOOSE(OFFSET(setUp!$B$11,K$1,$E32)+1,IF($C32=$E32,0,IF(OFFSET(setUp!$B$11,K$1,$C32)=2,2,0)),1,1)</f>
        <v>0</v>
      </c>
      <c r="L32">
        <f ca="1">CHOOSE(OFFSET(setUp!$B$11,L$1,$E32)+1,IF($C32=$E32,0,IF(OFFSET(setUp!$B$11,L$1,$C32)=2,2,0)),1,1)</f>
        <v>0</v>
      </c>
      <c r="M32">
        <f ca="1">CHOOSE(OFFSET(setUp!$B$11,M$1,$E32)+1,IF($C32=$E32,0,IF(OFFSET(setUp!$B$11,M$1,$C32)=2,2,0)),1,1)</f>
        <v>0</v>
      </c>
      <c r="N32">
        <f ca="1">CHOOSE(OFFSET(setUp!$B$11,N$1,$E32)+1,IF($C32=$E32,0,IF(OFFSET(setUp!$B$11,N$1,$C32)=2,2,0)),1,1)</f>
        <v>0</v>
      </c>
      <c r="O32">
        <f ca="1">CHOOSE(OFFSET(setUp!$B$11,O$1,$E32)+1,IF($C32=$E32,0,IF(OFFSET(setUp!$B$11,O$1,$C32)=2,2,0)),1,1)</f>
        <v>0</v>
      </c>
      <c r="P32">
        <f ca="1">CHOOSE(OFFSET(setUp!$B$11,P$1,$E32)+1,IF($C32=$E32,0,IF(OFFSET(setUp!$B$11,P$1,$C32)=2,2,0)),1,1)</f>
        <v>0</v>
      </c>
      <c r="Q32">
        <f ca="1">CHOOSE(OFFSET(setUp!$B$11,Q$1,$E32)+1,IF($C32=$E32,0,IF(OFFSET(setUp!$B$11,Q$1,$C32)=2,2,0)),1,1)</f>
        <v>0</v>
      </c>
      <c r="R32">
        <f ca="1">CHOOSE(OFFSET(setUp!$B$11,R$1,$E32)+1,IF($C32=$E32,0,IF(OFFSET(setUp!$B$11,R$1,$C32)=2,2,0)),1,1)</f>
        <v>0</v>
      </c>
    </row>
    <row r="33" spans="2:18" x14ac:dyDescent="0.2">
      <c r="B33" s="6">
        <f>DATEDIF(Entry_Ind!E34,setUp!$C$6,"Y")</f>
        <v>116</v>
      </c>
      <c r="C33">
        <f>IF(AND(B33&gt;=setUp!C$9,B33&lt;=setUp!C$10),1,IF(AND(B33&gt;=setUp!D$9,B33&lt;=setUp!D$10),2,IF(AND(B33&gt;=setUp!E$9,B33&lt;=setUp!E$10),3,IF(AND(B33&gt;=setUp!F$9,B33&lt;=setUp!F$10),4,IF(AND(B33&gt;=setUp!G$9,B33&lt;=setUp!G$10),5,0)))))</f>
        <v>0</v>
      </c>
      <c r="D33">
        <f>IF(AND(Entry_Ind!F34&gt;=setUp!C$9,Entry_Ind!F34&lt;=setUp!C$10),1,IF(AND(Entry_Ind!F34&gt;=setUp!D$9,Entry_Ind!F34&lt;=setUp!D$10),2,IF(AND(Entry_Ind!F34&gt;=setUp!E$9,Entry_Ind!F34&lt;=setUp!E$10),3,IF(AND(Entry_Ind!F34&gt;=setUp!F$9,Entry_Ind!F34&lt;=setUp!F$10),4,IF(AND(Entry_Ind!I34&gt;=setUp!G$9,Entry_Ind!F34&lt;=setUp!G$10),5,0)))))</f>
        <v>0</v>
      </c>
      <c r="E33">
        <f>IFERROR(HLOOKUP(Entry_Ind!G34,setUp!$C$8:$G$11,4,FALSE),6)</f>
        <v>6</v>
      </c>
      <c r="F33">
        <f ca="1">CHOOSE(OFFSET(setUp!$B$11,F$1,$E33)+1,IF($C33=$E33,0,IF(OFFSET(setUp!$B$11,F$1,$C33)=2,2,0)),1,1)</f>
        <v>0</v>
      </c>
      <c r="G33">
        <f ca="1">CHOOSE(OFFSET(setUp!$B$11,G$1,$E33)+1,IF($C33=$E33,0,IF(OFFSET(setUp!$B$11,G$1,$C33)=2,2,0)),1,1)</f>
        <v>0</v>
      </c>
      <c r="H33">
        <f ca="1">CHOOSE(OFFSET(setUp!$B$11,H$1,$E33)+1,IF($C33=$E33,0,IF(OFFSET(setUp!$B$11,H$1,$C33)=2,2,0)),1,1)</f>
        <v>0</v>
      </c>
      <c r="I33">
        <f ca="1">CHOOSE(OFFSET(setUp!$B$11,I$1,$E33)+1,IF($C33=$E33,0,IF(OFFSET(setUp!$B$11,I$1,$C33)=2,2,0)),1,1)</f>
        <v>0</v>
      </c>
      <c r="J33">
        <f ca="1">CHOOSE(OFFSET(setUp!$B$11,J$1,$E33)+1,IF($C33=$E33,0,IF(OFFSET(setUp!$B$11,J$1,$C33)=2,2,0)),1,1)</f>
        <v>0</v>
      </c>
      <c r="K33">
        <f ca="1">CHOOSE(OFFSET(setUp!$B$11,K$1,$E33)+1,IF($C33=$E33,0,IF(OFFSET(setUp!$B$11,K$1,$C33)=2,2,0)),1,1)</f>
        <v>0</v>
      </c>
      <c r="L33">
        <f ca="1">CHOOSE(OFFSET(setUp!$B$11,L$1,$E33)+1,IF($C33=$E33,0,IF(OFFSET(setUp!$B$11,L$1,$C33)=2,2,0)),1,1)</f>
        <v>0</v>
      </c>
      <c r="M33">
        <f ca="1">CHOOSE(OFFSET(setUp!$B$11,M$1,$E33)+1,IF($C33=$E33,0,IF(OFFSET(setUp!$B$11,M$1,$C33)=2,2,0)),1,1)</f>
        <v>0</v>
      </c>
      <c r="N33">
        <f ca="1">CHOOSE(OFFSET(setUp!$B$11,N$1,$E33)+1,IF($C33=$E33,0,IF(OFFSET(setUp!$B$11,N$1,$C33)=2,2,0)),1,1)</f>
        <v>0</v>
      </c>
      <c r="O33">
        <f ca="1">CHOOSE(OFFSET(setUp!$B$11,O$1,$E33)+1,IF($C33=$E33,0,IF(OFFSET(setUp!$B$11,O$1,$C33)=2,2,0)),1,1)</f>
        <v>0</v>
      </c>
      <c r="P33">
        <f ca="1">CHOOSE(OFFSET(setUp!$B$11,P$1,$E33)+1,IF($C33=$E33,0,IF(OFFSET(setUp!$B$11,P$1,$C33)=2,2,0)),1,1)</f>
        <v>0</v>
      </c>
      <c r="Q33">
        <f ca="1">CHOOSE(OFFSET(setUp!$B$11,Q$1,$E33)+1,IF($C33=$E33,0,IF(OFFSET(setUp!$B$11,Q$1,$C33)=2,2,0)),1,1)</f>
        <v>0</v>
      </c>
      <c r="R33">
        <f ca="1">CHOOSE(OFFSET(setUp!$B$11,R$1,$E33)+1,IF($C33=$E33,0,IF(OFFSET(setUp!$B$11,R$1,$C33)=2,2,0)),1,1)</f>
        <v>0</v>
      </c>
    </row>
    <row r="34" spans="2:18" x14ac:dyDescent="0.2">
      <c r="B34" s="6">
        <f>DATEDIF(Entry_Ind!E35,setUp!$C$6,"Y")</f>
        <v>116</v>
      </c>
      <c r="C34">
        <f>IF(AND(B34&gt;=setUp!C$9,B34&lt;=setUp!C$10),1,IF(AND(B34&gt;=setUp!D$9,B34&lt;=setUp!D$10),2,IF(AND(B34&gt;=setUp!E$9,B34&lt;=setUp!E$10),3,IF(AND(B34&gt;=setUp!F$9,B34&lt;=setUp!F$10),4,IF(AND(B34&gt;=setUp!G$9,B34&lt;=setUp!G$10),5,0)))))</f>
        <v>0</v>
      </c>
      <c r="D34">
        <f>IF(AND(Entry_Ind!F35&gt;=setUp!C$9,Entry_Ind!F35&lt;=setUp!C$10),1,IF(AND(Entry_Ind!F35&gt;=setUp!D$9,Entry_Ind!F35&lt;=setUp!D$10),2,IF(AND(Entry_Ind!F35&gt;=setUp!E$9,Entry_Ind!F35&lt;=setUp!E$10),3,IF(AND(Entry_Ind!F35&gt;=setUp!F$9,Entry_Ind!F35&lt;=setUp!F$10),4,IF(AND(Entry_Ind!I35&gt;=setUp!G$9,Entry_Ind!F35&lt;=setUp!G$10),5,0)))))</f>
        <v>0</v>
      </c>
      <c r="E34">
        <f>IFERROR(HLOOKUP(Entry_Ind!G35,setUp!$C$8:$G$11,4,FALSE),6)</f>
        <v>6</v>
      </c>
      <c r="F34">
        <f ca="1">CHOOSE(OFFSET(setUp!$B$11,F$1,$E34)+1,IF($C34=$E34,0,IF(OFFSET(setUp!$B$11,F$1,$C34)=2,2,0)),1,1)</f>
        <v>0</v>
      </c>
      <c r="G34">
        <f ca="1">CHOOSE(OFFSET(setUp!$B$11,G$1,$E34)+1,IF($C34=$E34,0,IF(OFFSET(setUp!$B$11,G$1,$C34)=2,2,0)),1,1)</f>
        <v>0</v>
      </c>
      <c r="H34">
        <f ca="1">CHOOSE(OFFSET(setUp!$B$11,H$1,$E34)+1,IF($C34=$E34,0,IF(OFFSET(setUp!$B$11,H$1,$C34)=2,2,0)),1,1)</f>
        <v>0</v>
      </c>
      <c r="I34">
        <f ca="1">CHOOSE(OFFSET(setUp!$B$11,I$1,$E34)+1,IF($C34=$E34,0,IF(OFFSET(setUp!$B$11,I$1,$C34)=2,2,0)),1,1)</f>
        <v>0</v>
      </c>
      <c r="J34">
        <f ca="1">CHOOSE(OFFSET(setUp!$B$11,J$1,$E34)+1,IF($C34=$E34,0,IF(OFFSET(setUp!$B$11,J$1,$C34)=2,2,0)),1,1)</f>
        <v>0</v>
      </c>
      <c r="K34">
        <f ca="1">CHOOSE(OFFSET(setUp!$B$11,K$1,$E34)+1,IF($C34=$E34,0,IF(OFFSET(setUp!$B$11,K$1,$C34)=2,2,0)),1,1)</f>
        <v>0</v>
      </c>
      <c r="L34">
        <f ca="1">CHOOSE(OFFSET(setUp!$B$11,L$1,$E34)+1,IF($C34=$E34,0,IF(OFFSET(setUp!$B$11,L$1,$C34)=2,2,0)),1,1)</f>
        <v>0</v>
      </c>
      <c r="M34">
        <f ca="1">CHOOSE(OFFSET(setUp!$B$11,M$1,$E34)+1,IF($C34=$E34,0,IF(OFFSET(setUp!$B$11,M$1,$C34)=2,2,0)),1,1)</f>
        <v>0</v>
      </c>
      <c r="N34">
        <f ca="1">CHOOSE(OFFSET(setUp!$B$11,N$1,$E34)+1,IF($C34=$E34,0,IF(OFFSET(setUp!$B$11,N$1,$C34)=2,2,0)),1,1)</f>
        <v>0</v>
      </c>
      <c r="O34">
        <f ca="1">CHOOSE(OFFSET(setUp!$B$11,O$1,$E34)+1,IF($C34=$E34,0,IF(OFFSET(setUp!$B$11,O$1,$C34)=2,2,0)),1,1)</f>
        <v>0</v>
      </c>
      <c r="P34">
        <f ca="1">CHOOSE(OFFSET(setUp!$B$11,P$1,$E34)+1,IF($C34=$E34,0,IF(OFFSET(setUp!$B$11,P$1,$C34)=2,2,0)),1,1)</f>
        <v>0</v>
      </c>
      <c r="Q34">
        <f ca="1">CHOOSE(OFFSET(setUp!$B$11,Q$1,$E34)+1,IF($C34=$E34,0,IF(OFFSET(setUp!$B$11,Q$1,$C34)=2,2,0)),1,1)</f>
        <v>0</v>
      </c>
      <c r="R34">
        <f ca="1">CHOOSE(OFFSET(setUp!$B$11,R$1,$E34)+1,IF($C34=$E34,0,IF(OFFSET(setUp!$B$11,R$1,$C34)=2,2,0)),1,1)</f>
        <v>0</v>
      </c>
    </row>
    <row r="35" spans="2:18" x14ac:dyDescent="0.2">
      <c r="B35" s="6">
        <f>DATEDIF(Entry_Ind!E36,setUp!$C$6,"Y")</f>
        <v>116</v>
      </c>
      <c r="C35">
        <f>IF(AND(B35&gt;=setUp!C$9,B35&lt;=setUp!C$10),1,IF(AND(B35&gt;=setUp!D$9,B35&lt;=setUp!D$10),2,IF(AND(B35&gt;=setUp!E$9,B35&lt;=setUp!E$10),3,IF(AND(B35&gt;=setUp!F$9,B35&lt;=setUp!F$10),4,IF(AND(B35&gt;=setUp!G$9,B35&lt;=setUp!G$10),5,0)))))</f>
        <v>0</v>
      </c>
      <c r="D35">
        <f>IF(AND(Entry_Ind!F36&gt;=setUp!C$9,Entry_Ind!F36&lt;=setUp!C$10),1,IF(AND(Entry_Ind!F36&gt;=setUp!D$9,Entry_Ind!F36&lt;=setUp!D$10),2,IF(AND(Entry_Ind!F36&gt;=setUp!E$9,Entry_Ind!F36&lt;=setUp!E$10),3,IF(AND(Entry_Ind!F36&gt;=setUp!F$9,Entry_Ind!F36&lt;=setUp!F$10),4,IF(AND(Entry_Ind!I36&gt;=setUp!G$9,Entry_Ind!F36&lt;=setUp!G$10),5,0)))))</f>
        <v>0</v>
      </c>
      <c r="E35">
        <f>IFERROR(HLOOKUP(Entry_Ind!G36,setUp!$C$8:$G$11,4,FALSE),6)</f>
        <v>6</v>
      </c>
      <c r="F35">
        <f ca="1">CHOOSE(OFFSET(setUp!$B$11,F$1,$E35)+1,IF($C35=$E35,0,IF(OFFSET(setUp!$B$11,F$1,$C35)=2,2,0)),1,1)</f>
        <v>0</v>
      </c>
      <c r="G35">
        <f ca="1">CHOOSE(OFFSET(setUp!$B$11,G$1,$E35)+1,IF($C35=$E35,0,IF(OFFSET(setUp!$B$11,G$1,$C35)=2,2,0)),1,1)</f>
        <v>0</v>
      </c>
      <c r="H35">
        <f ca="1">CHOOSE(OFFSET(setUp!$B$11,H$1,$E35)+1,IF($C35=$E35,0,IF(OFFSET(setUp!$B$11,H$1,$C35)=2,2,0)),1,1)</f>
        <v>0</v>
      </c>
      <c r="I35">
        <f ca="1">CHOOSE(OFFSET(setUp!$B$11,I$1,$E35)+1,IF($C35=$E35,0,IF(OFFSET(setUp!$B$11,I$1,$C35)=2,2,0)),1,1)</f>
        <v>0</v>
      </c>
      <c r="J35">
        <f ca="1">CHOOSE(OFFSET(setUp!$B$11,J$1,$E35)+1,IF($C35=$E35,0,IF(OFFSET(setUp!$B$11,J$1,$C35)=2,2,0)),1,1)</f>
        <v>0</v>
      </c>
      <c r="K35">
        <f ca="1">CHOOSE(OFFSET(setUp!$B$11,K$1,$E35)+1,IF($C35=$E35,0,IF(OFFSET(setUp!$B$11,K$1,$C35)=2,2,0)),1,1)</f>
        <v>0</v>
      </c>
      <c r="L35">
        <f ca="1">CHOOSE(OFFSET(setUp!$B$11,L$1,$E35)+1,IF($C35=$E35,0,IF(OFFSET(setUp!$B$11,L$1,$C35)=2,2,0)),1,1)</f>
        <v>0</v>
      </c>
      <c r="M35">
        <f ca="1">CHOOSE(OFFSET(setUp!$B$11,M$1,$E35)+1,IF($C35=$E35,0,IF(OFFSET(setUp!$B$11,M$1,$C35)=2,2,0)),1,1)</f>
        <v>0</v>
      </c>
      <c r="N35">
        <f ca="1">CHOOSE(OFFSET(setUp!$B$11,N$1,$E35)+1,IF($C35=$E35,0,IF(OFFSET(setUp!$B$11,N$1,$C35)=2,2,0)),1,1)</f>
        <v>0</v>
      </c>
      <c r="O35">
        <f ca="1">CHOOSE(OFFSET(setUp!$B$11,O$1,$E35)+1,IF($C35=$E35,0,IF(OFFSET(setUp!$B$11,O$1,$C35)=2,2,0)),1,1)</f>
        <v>0</v>
      </c>
      <c r="P35">
        <f ca="1">CHOOSE(OFFSET(setUp!$B$11,P$1,$E35)+1,IF($C35=$E35,0,IF(OFFSET(setUp!$B$11,P$1,$C35)=2,2,0)),1,1)</f>
        <v>0</v>
      </c>
      <c r="Q35">
        <f ca="1">CHOOSE(OFFSET(setUp!$B$11,Q$1,$E35)+1,IF($C35=$E35,0,IF(OFFSET(setUp!$B$11,Q$1,$C35)=2,2,0)),1,1)</f>
        <v>0</v>
      </c>
      <c r="R35">
        <f ca="1">CHOOSE(OFFSET(setUp!$B$11,R$1,$E35)+1,IF($C35=$E35,0,IF(OFFSET(setUp!$B$11,R$1,$C35)=2,2,0)),1,1)</f>
        <v>0</v>
      </c>
    </row>
    <row r="36" spans="2:18" x14ac:dyDescent="0.2">
      <c r="B36" s="6">
        <f>DATEDIF(Entry_Ind!E37,setUp!$C$6,"Y")</f>
        <v>116</v>
      </c>
      <c r="C36">
        <f>IF(AND(B36&gt;=setUp!C$9,B36&lt;=setUp!C$10),1,IF(AND(B36&gt;=setUp!D$9,B36&lt;=setUp!D$10),2,IF(AND(B36&gt;=setUp!E$9,B36&lt;=setUp!E$10),3,IF(AND(B36&gt;=setUp!F$9,B36&lt;=setUp!F$10),4,IF(AND(B36&gt;=setUp!G$9,B36&lt;=setUp!G$10),5,0)))))</f>
        <v>0</v>
      </c>
      <c r="D36">
        <f>IF(AND(Entry_Ind!F37&gt;=setUp!C$9,Entry_Ind!F37&lt;=setUp!C$10),1,IF(AND(Entry_Ind!F37&gt;=setUp!D$9,Entry_Ind!F37&lt;=setUp!D$10),2,IF(AND(Entry_Ind!F37&gt;=setUp!E$9,Entry_Ind!F37&lt;=setUp!E$10),3,IF(AND(Entry_Ind!F37&gt;=setUp!F$9,Entry_Ind!F37&lt;=setUp!F$10),4,IF(AND(Entry_Ind!I37&gt;=setUp!G$9,Entry_Ind!F37&lt;=setUp!G$10),5,0)))))</f>
        <v>0</v>
      </c>
      <c r="E36">
        <f>IFERROR(HLOOKUP(Entry_Ind!G37,setUp!$C$8:$G$11,4,FALSE),6)</f>
        <v>6</v>
      </c>
      <c r="F36">
        <f ca="1">CHOOSE(OFFSET(setUp!$B$11,F$1,$E36)+1,IF($C36=$E36,0,IF(OFFSET(setUp!$B$11,F$1,$C36)=2,2,0)),1,1)</f>
        <v>0</v>
      </c>
      <c r="G36">
        <f ca="1">CHOOSE(OFFSET(setUp!$B$11,G$1,$E36)+1,IF($C36=$E36,0,IF(OFFSET(setUp!$B$11,G$1,$C36)=2,2,0)),1,1)</f>
        <v>0</v>
      </c>
      <c r="H36">
        <f ca="1">CHOOSE(OFFSET(setUp!$B$11,H$1,$E36)+1,IF($C36=$E36,0,IF(OFFSET(setUp!$B$11,H$1,$C36)=2,2,0)),1,1)</f>
        <v>0</v>
      </c>
      <c r="I36">
        <f ca="1">CHOOSE(OFFSET(setUp!$B$11,I$1,$E36)+1,IF($C36=$E36,0,IF(OFFSET(setUp!$B$11,I$1,$C36)=2,2,0)),1,1)</f>
        <v>0</v>
      </c>
      <c r="J36">
        <f ca="1">CHOOSE(OFFSET(setUp!$B$11,J$1,$E36)+1,IF($C36=$E36,0,IF(OFFSET(setUp!$B$11,J$1,$C36)=2,2,0)),1,1)</f>
        <v>0</v>
      </c>
      <c r="K36">
        <f ca="1">CHOOSE(OFFSET(setUp!$B$11,K$1,$E36)+1,IF($C36=$E36,0,IF(OFFSET(setUp!$B$11,K$1,$C36)=2,2,0)),1,1)</f>
        <v>0</v>
      </c>
      <c r="L36">
        <f ca="1">CHOOSE(OFFSET(setUp!$B$11,L$1,$E36)+1,IF($C36=$E36,0,IF(OFFSET(setUp!$B$11,L$1,$C36)=2,2,0)),1,1)</f>
        <v>0</v>
      </c>
      <c r="M36">
        <f ca="1">CHOOSE(OFFSET(setUp!$B$11,M$1,$E36)+1,IF($C36=$E36,0,IF(OFFSET(setUp!$B$11,M$1,$C36)=2,2,0)),1,1)</f>
        <v>0</v>
      </c>
      <c r="N36">
        <f ca="1">CHOOSE(OFFSET(setUp!$B$11,N$1,$E36)+1,IF($C36=$E36,0,IF(OFFSET(setUp!$B$11,N$1,$C36)=2,2,0)),1,1)</f>
        <v>0</v>
      </c>
      <c r="O36">
        <f ca="1">CHOOSE(OFFSET(setUp!$B$11,O$1,$E36)+1,IF($C36=$E36,0,IF(OFFSET(setUp!$B$11,O$1,$C36)=2,2,0)),1,1)</f>
        <v>0</v>
      </c>
      <c r="P36">
        <f ca="1">CHOOSE(OFFSET(setUp!$B$11,P$1,$E36)+1,IF($C36=$E36,0,IF(OFFSET(setUp!$B$11,P$1,$C36)=2,2,0)),1,1)</f>
        <v>0</v>
      </c>
      <c r="Q36">
        <f ca="1">CHOOSE(OFFSET(setUp!$B$11,Q$1,$E36)+1,IF($C36=$E36,0,IF(OFFSET(setUp!$B$11,Q$1,$C36)=2,2,0)),1,1)</f>
        <v>0</v>
      </c>
      <c r="R36">
        <f ca="1">CHOOSE(OFFSET(setUp!$B$11,R$1,$E36)+1,IF($C36=$E36,0,IF(OFFSET(setUp!$B$11,R$1,$C36)=2,2,0)),1,1)</f>
        <v>0</v>
      </c>
    </row>
    <row r="37" spans="2:18" x14ac:dyDescent="0.25">
      <c r="B37" s="6">
        <f>DATEDIF(Entry_Ind!E38,setUp!$C$6,"Y")</f>
        <v>116</v>
      </c>
      <c r="C37">
        <f>IF(AND(B37&gt;=setUp!C$9,B37&lt;=setUp!C$10),1,IF(AND(B37&gt;=setUp!D$9,B37&lt;=setUp!D$10),2,IF(AND(B37&gt;=setUp!E$9,B37&lt;=setUp!E$10),3,IF(AND(B37&gt;=setUp!F$9,B37&lt;=setUp!F$10),4,IF(AND(B37&gt;=setUp!G$9,B37&lt;=setUp!G$10),5,0)))))</f>
        <v>0</v>
      </c>
      <c r="D37">
        <f>IF(AND(Entry_Ind!F38&gt;=setUp!C$9,Entry_Ind!F38&lt;=setUp!C$10),1,IF(AND(Entry_Ind!F38&gt;=setUp!D$9,Entry_Ind!F38&lt;=setUp!D$10),2,IF(AND(Entry_Ind!F38&gt;=setUp!E$9,Entry_Ind!F38&lt;=setUp!E$10),3,IF(AND(Entry_Ind!F38&gt;=setUp!F$9,Entry_Ind!F38&lt;=setUp!F$10),4,IF(AND(Entry_Ind!I38&gt;=setUp!G$9,Entry_Ind!F38&lt;=setUp!G$10),5,0)))))</f>
        <v>0</v>
      </c>
      <c r="E37">
        <f>IFERROR(HLOOKUP(Entry_Ind!G38,setUp!$C$8:$G$11,4,FALSE),6)</f>
        <v>6</v>
      </c>
      <c r="F37">
        <f ca="1">CHOOSE(OFFSET(setUp!$B$11,F$1,$E37)+1,IF($C37=$E37,0,IF(OFFSET(setUp!$B$11,F$1,$C37)=2,2,0)),1,1)</f>
        <v>0</v>
      </c>
      <c r="G37">
        <f ca="1">CHOOSE(OFFSET(setUp!$B$11,G$1,$E37)+1,IF($C37=$E37,0,IF(OFFSET(setUp!$B$11,G$1,$C37)=2,2,0)),1,1)</f>
        <v>0</v>
      </c>
      <c r="H37">
        <f ca="1">CHOOSE(OFFSET(setUp!$B$11,H$1,$E37)+1,IF($C37=$E37,0,IF(OFFSET(setUp!$B$11,H$1,$C37)=2,2,0)),1,1)</f>
        <v>0</v>
      </c>
      <c r="I37">
        <f ca="1">CHOOSE(OFFSET(setUp!$B$11,I$1,$E37)+1,IF($C37=$E37,0,IF(OFFSET(setUp!$B$11,I$1,$C37)=2,2,0)),1,1)</f>
        <v>0</v>
      </c>
      <c r="J37">
        <f ca="1">CHOOSE(OFFSET(setUp!$B$11,J$1,$E37)+1,IF($C37=$E37,0,IF(OFFSET(setUp!$B$11,J$1,$C37)=2,2,0)),1,1)</f>
        <v>0</v>
      </c>
      <c r="K37">
        <f ca="1">CHOOSE(OFFSET(setUp!$B$11,K$1,$E37)+1,IF($C37=$E37,0,IF(OFFSET(setUp!$B$11,K$1,$C37)=2,2,0)),1,1)</f>
        <v>0</v>
      </c>
      <c r="L37">
        <f ca="1">CHOOSE(OFFSET(setUp!$B$11,L$1,$E37)+1,IF($C37=$E37,0,IF(OFFSET(setUp!$B$11,L$1,$C37)=2,2,0)),1,1)</f>
        <v>0</v>
      </c>
      <c r="M37">
        <f ca="1">CHOOSE(OFFSET(setUp!$B$11,M$1,$E37)+1,IF($C37=$E37,0,IF(OFFSET(setUp!$B$11,M$1,$C37)=2,2,0)),1,1)</f>
        <v>0</v>
      </c>
      <c r="N37">
        <f ca="1">CHOOSE(OFFSET(setUp!$B$11,N$1,$E37)+1,IF($C37=$E37,0,IF(OFFSET(setUp!$B$11,N$1,$C37)=2,2,0)),1,1)</f>
        <v>0</v>
      </c>
      <c r="O37">
        <f ca="1">CHOOSE(OFFSET(setUp!$B$11,O$1,$E37)+1,IF($C37=$E37,0,IF(OFFSET(setUp!$B$11,O$1,$C37)=2,2,0)),1,1)</f>
        <v>0</v>
      </c>
      <c r="P37">
        <f ca="1">CHOOSE(OFFSET(setUp!$B$11,P$1,$E37)+1,IF($C37=$E37,0,IF(OFFSET(setUp!$B$11,P$1,$C37)=2,2,0)),1,1)</f>
        <v>0</v>
      </c>
      <c r="Q37">
        <f ca="1">CHOOSE(OFFSET(setUp!$B$11,Q$1,$E37)+1,IF($C37=$E37,0,IF(OFFSET(setUp!$B$11,Q$1,$C37)=2,2,0)),1,1)</f>
        <v>0</v>
      </c>
      <c r="R37">
        <f ca="1">CHOOSE(OFFSET(setUp!$B$11,R$1,$E37)+1,IF($C37=$E37,0,IF(OFFSET(setUp!$B$11,R$1,$C37)=2,2,0)),1,1)</f>
        <v>0</v>
      </c>
    </row>
    <row r="38" spans="2:18" x14ac:dyDescent="0.25">
      <c r="B38" s="6">
        <f>DATEDIF(Entry_Ind!E39,setUp!$C$6,"Y")</f>
        <v>116</v>
      </c>
      <c r="C38">
        <f>IF(AND(B38&gt;=setUp!C$9,B38&lt;=setUp!C$10),1,IF(AND(B38&gt;=setUp!D$9,B38&lt;=setUp!D$10),2,IF(AND(B38&gt;=setUp!E$9,B38&lt;=setUp!E$10),3,IF(AND(B38&gt;=setUp!F$9,B38&lt;=setUp!F$10),4,IF(AND(B38&gt;=setUp!G$9,B38&lt;=setUp!G$10),5,0)))))</f>
        <v>0</v>
      </c>
      <c r="D38">
        <f>IF(AND(Entry_Ind!F39&gt;=setUp!C$9,Entry_Ind!F39&lt;=setUp!C$10),1,IF(AND(Entry_Ind!F39&gt;=setUp!D$9,Entry_Ind!F39&lt;=setUp!D$10),2,IF(AND(Entry_Ind!F39&gt;=setUp!E$9,Entry_Ind!F39&lt;=setUp!E$10),3,IF(AND(Entry_Ind!F39&gt;=setUp!F$9,Entry_Ind!F39&lt;=setUp!F$10),4,IF(AND(Entry_Ind!I39&gt;=setUp!G$9,Entry_Ind!F39&lt;=setUp!G$10),5,0)))))</f>
        <v>0</v>
      </c>
      <c r="E38">
        <f>IFERROR(HLOOKUP(Entry_Ind!G39,setUp!$C$8:$G$11,4,FALSE),6)</f>
        <v>6</v>
      </c>
      <c r="F38">
        <f ca="1">CHOOSE(OFFSET(setUp!$B$11,F$1,$E38)+1,IF($C38=$E38,0,IF(OFFSET(setUp!$B$11,F$1,$C38)=2,2,0)),1,1)</f>
        <v>0</v>
      </c>
      <c r="G38">
        <f ca="1">CHOOSE(OFFSET(setUp!$B$11,G$1,$E38)+1,IF($C38=$E38,0,IF(OFFSET(setUp!$B$11,G$1,$C38)=2,2,0)),1,1)</f>
        <v>0</v>
      </c>
      <c r="H38">
        <f ca="1">CHOOSE(OFFSET(setUp!$B$11,H$1,$E38)+1,IF($C38=$E38,0,IF(OFFSET(setUp!$B$11,H$1,$C38)=2,2,0)),1,1)</f>
        <v>0</v>
      </c>
      <c r="I38">
        <f ca="1">CHOOSE(OFFSET(setUp!$B$11,I$1,$E38)+1,IF($C38=$E38,0,IF(OFFSET(setUp!$B$11,I$1,$C38)=2,2,0)),1,1)</f>
        <v>0</v>
      </c>
      <c r="J38">
        <f ca="1">CHOOSE(OFFSET(setUp!$B$11,J$1,$E38)+1,IF($C38=$E38,0,IF(OFFSET(setUp!$B$11,J$1,$C38)=2,2,0)),1,1)</f>
        <v>0</v>
      </c>
      <c r="K38">
        <f ca="1">CHOOSE(OFFSET(setUp!$B$11,K$1,$E38)+1,IF($C38=$E38,0,IF(OFFSET(setUp!$B$11,K$1,$C38)=2,2,0)),1,1)</f>
        <v>0</v>
      </c>
      <c r="L38">
        <f ca="1">CHOOSE(OFFSET(setUp!$B$11,L$1,$E38)+1,IF($C38=$E38,0,IF(OFFSET(setUp!$B$11,L$1,$C38)=2,2,0)),1,1)</f>
        <v>0</v>
      </c>
      <c r="M38">
        <f ca="1">CHOOSE(OFFSET(setUp!$B$11,M$1,$E38)+1,IF($C38=$E38,0,IF(OFFSET(setUp!$B$11,M$1,$C38)=2,2,0)),1,1)</f>
        <v>0</v>
      </c>
      <c r="N38">
        <f ca="1">CHOOSE(OFFSET(setUp!$B$11,N$1,$E38)+1,IF($C38=$E38,0,IF(OFFSET(setUp!$B$11,N$1,$C38)=2,2,0)),1,1)</f>
        <v>0</v>
      </c>
      <c r="O38">
        <f ca="1">CHOOSE(OFFSET(setUp!$B$11,O$1,$E38)+1,IF($C38=$E38,0,IF(OFFSET(setUp!$B$11,O$1,$C38)=2,2,0)),1,1)</f>
        <v>0</v>
      </c>
      <c r="P38">
        <f ca="1">CHOOSE(OFFSET(setUp!$B$11,P$1,$E38)+1,IF($C38=$E38,0,IF(OFFSET(setUp!$B$11,P$1,$C38)=2,2,0)),1,1)</f>
        <v>0</v>
      </c>
      <c r="Q38">
        <f ca="1">CHOOSE(OFFSET(setUp!$B$11,Q$1,$E38)+1,IF($C38=$E38,0,IF(OFFSET(setUp!$B$11,Q$1,$C38)=2,2,0)),1,1)</f>
        <v>0</v>
      </c>
      <c r="R38">
        <f ca="1">CHOOSE(OFFSET(setUp!$B$11,R$1,$E38)+1,IF($C38=$E38,0,IF(OFFSET(setUp!$B$11,R$1,$C38)=2,2,0)),1,1)</f>
        <v>0</v>
      </c>
    </row>
    <row r="39" spans="2:18" x14ac:dyDescent="0.25">
      <c r="B39" s="6">
        <f>DATEDIF(Entry_Ind!E40,setUp!$C$6,"Y")</f>
        <v>116</v>
      </c>
      <c r="C39">
        <f>IF(AND(B39&gt;=setUp!C$9,B39&lt;=setUp!C$10),1,IF(AND(B39&gt;=setUp!D$9,B39&lt;=setUp!D$10),2,IF(AND(B39&gt;=setUp!E$9,B39&lt;=setUp!E$10),3,IF(AND(B39&gt;=setUp!F$9,B39&lt;=setUp!F$10),4,IF(AND(B39&gt;=setUp!G$9,B39&lt;=setUp!G$10),5,0)))))</f>
        <v>0</v>
      </c>
      <c r="D39">
        <f>IF(AND(Entry_Ind!F40&gt;=setUp!C$9,Entry_Ind!F40&lt;=setUp!C$10),1,IF(AND(Entry_Ind!F40&gt;=setUp!D$9,Entry_Ind!F40&lt;=setUp!D$10),2,IF(AND(Entry_Ind!F40&gt;=setUp!E$9,Entry_Ind!F40&lt;=setUp!E$10),3,IF(AND(Entry_Ind!F40&gt;=setUp!F$9,Entry_Ind!F40&lt;=setUp!F$10),4,IF(AND(Entry_Ind!I40&gt;=setUp!G$9,Entry_Ind!F40&lt;=setUp!G$10),5,0)))))</f>
        <v>0</v>
      </c>
      <c r="E39">
        <f>IFERROR(HLOOKUP(Entry_Ind!G40,setUp!$C$8:$G$11,4,FALSE),6)</f>
        <v>6</v>
      </c>
      <c r="F39">
        <f ca="1">CHOOSE(OFFSET(setUp!$B$11,F$1,$E39)+1,IF($C39=$E39,0,IF(OFFSET(setUp!$B$11,F$1,$C39)=2,2,0)),1,1)</f>
        <v>0</v>
      </c>
      <c r="G39">
        <f ca="1">CHOOSE(OFFSET(setUp!$B$11,G$1,$E39)+1,IF($C39=$E39,0,IF(OFFSET(setUp!$B$11,G$1,$C39)=2,2,0)),1,1)</f>
        <v>0</v>
      </c>
      <c r="H39">
        <f ca="1">CHOOSE(OFFSET(setUp!$B$11,H$1,$E39)+1,IF($C39=$E39,0,IF(OFFSET(setUp!$B$11,H$1,$C39)=2,2,0)),1,1)</f>
        <v>0</v>
      </c>
      <c r="I39">
        <f ca="1">CHOOSE(OFFSET(setUp!$B$11,I$1,$E39)+1,IF($C39=$E39,0,IF(OFFSET(setUp!$B$11,I$1,$C39)=2,2,0)),1,1)</f>
        <v>0</v>
      </c>
      <c r="J39">
        <f ca="1">CHOOSE(OFFSET(setUp!$B$11,J$1,$E39)+1,IF($C39=$E39,0,IF(OFFSET(setUp!$B$11,J$1,$C39)=2,2,0)),1,1)</f>
        <v>0</v>
      </c>
      <c r="K39">
        <f ca="1">CHOOSE(OFFSET(setUp!$B$11,K$1,$E39)+1,IF($C39=$E39,0,IF(OFFSET(setUp!$B$11,K$1,$C39)=2,2,0)),1,1)</f>
        <v>0</v>
      </c>
      <c r="L39">
        <f ca="1">CHOOSE(OFFSET(setUp!$B$11,L$1,$E39)+1,IF($C39=$E39,0,IF(OFFSET(setUp!$B$11,L$1,$C39)=2,2,0)),1,1)</f>
        <v>0</v>
      </c>
      <c r="M39">
        <f ca="1">CHOOSE(OFFSET(setUp!$B$11,M$1,$E39)+1,IF($C39=$E39,0,IF(OFFSET(setUp!$B$11,M$1,$C39)=2,2,0)),1,1)</f>
        <v>0</v>
      </c>
      <c r="N39">
        <f ca="1">CHOOSE(OFFSET(setUp!$B$11,N$1,$E39)+1,IF($C39=$E39,0,IF(OFFSET(setUp!$B$11,N$1,$C39)=2,2,0)),1,1)</f>
        <v>0</v>
      </c>
      <c r="O39">
        <f ca="1">CHOOSE(OFFSET(setUp!$B$11,O$1,$E39)+1,IF($C39=$E39,0,IF(OFFSET(setUp!$B$11,O$1,$C39)=2,2,0)),1,1)</f>
        <v>0</v>
      </c>
      <c r="P39">
        <f ca="1">CHOOSE(OFFSET(setUp!$B$11,P$1,$E39)+1,IF($C39=$E39,0,IF(OFFSET(setUp!$B$11,P$1,$C39)=2,2,0)),1,1)</f>
        <v>0</v>
      </c>
      <c r="Q39">
        <f ca="1">CHOOSE(OFFSET(setUp!$B$11,Q$1,$E39)+1,IF($C39=$E39,0,IF(OFFSET(setUp!$B$11,Q$1,$C39)=2,2,0)),1,1)</f>
        <v>0</v>
      </c>
      <c r="R39">
        <f ca="1">CHOOSE(OFFSET(setUp!$B$11,R$1,$E39)+1,IF($C39=$E39,0,IF(OFFSET(setUp!$B$11,R$1,$C39)=2,2,0)),1,1)</f>
        <v>0</v>
      </c>
    </row>
    <row r="40" spans="2:18" x14ac:dyDescent="0.25">
      <c r="B40" s="6">
        <f>DATEDIF(Entry_Ind!E41,setUp!$C$6,"Y")</f>
        <v>116</v>
      </c>
      <c r="C40">
        <f>IF(AND(B40&gt;=setUp!C$9,B40&lt;=setUp!C$10),1,IF(AND(B40&gt;=setUp!D$9,B40&lt;=setUp!D$10),2,IF(AND(B40&gt;=setUp!E$9,B40&lt;=setUp!E$10),3,IF(AND(B40&gt;=setUp!F$9,B40&lt;=setUp!F$10),4,IF(AND(B40&gt;=setUp!G$9,B40&lt;=setUp!G$10),5,0)))))</f>
        <v>0</v>
      </c>
      <c r="D40">
        <f>IF(AND(Entry_Ind!F41&gt;=setUp!C$9,Entry_Ind!F41&lt;=setUp!C$10),1,IF(AND(Entry_Ind!F41&gt;=setUp!D$9,Entry_Ind!F41&lt;=setUp!D$10),2,IF(AND(Entry_Ind!F41&gt;=setUp!E$9,Entry_Ind!F41&lt;=setUp!E$10),3,IF(AND(Entry_Ind!F41&gt;=setUp!F$9,Entry_Ind!F41&lt;=setUp!F$10),4,IF(AND(Entry_Ind!I41&gt;=setUp!G$9,Entry_Ind!F41&lt;=setUp!G$10),5,0)))))</f>
        <v>0</v>
      </c>
      <c r="E40">
        <f>IFERROR(HLOOKUP(Entry_Ind!G41,setUp!$C$8:$G$11,4,FALSE),6)</f>
        <v>6</v>
      </c>
      <c r="F40">
        <f ca="1">CHOOSE(OFFSET(setUp!$B$11,F$1,$E40)+1,IF($C40=$E40,0,IF(OFFSET(setUp!$B$11,F$1,$C40)=2,2,0)),1,1)</f>
        <v>0</v>
      </c>
      <c r="G40">
        <f ca="1">CHOOSE(OFFSET(setUp!$B$11,G$1,$E40)+1,IF($C40=$E40,0,IF(OFFSET(setUp!$B$11,G$1,$C40)=2,2,0)),1,1)</f>
        <v>0</v>
      </c>
      <c r="H40">
        <f ca="1">CHOOSE(OFFSET(setUp!$B$11,H$1,$E40)+1,IF($C40=$E40,0,IF(OFFSET(setUp!$B$11,H$1,$C40)=2,2,0)),1,1)</f>
        <v>0</v>
      </c>
      <c r="I40">
        <f ca="1">CHOOSE(OFFSET(setUp!$B$11,I$1,$E40)+1,IF($C40=$E40,0,IF(OFFSET(setUp!$B$11,I$1,$C40)=2,2,0)),1,1)</f>
        <v>0</v>
      </c>
      <c r="J40">
        <f ca="1">CHOOSE(OFFSET(setUp!$B$11,J$1,$E40)+1,IF($C40=$E40,0,IF(OFFSET(setUp!$B$11,J$1,$C40)=2,2,0)),1,1)</f>
        <v>0</v>
      </c>
      <c r="K40">
        <f ca="1">CHOOSE(OFFSET(setUp!$B$11,K$1,$E40)+1,IF($C40=$E40,0,IF(OFFSET(setUp!$B$11,K$1,$C40)=2,2,0)),1,1)</f>
        <v>0</v>
      </c>
      <c r="L40">
        <f ca="1">CHOOSE(OFFSET(setUp!$B$11,L$1,$E40)+1,IF($C40=$E40,0,IF(OFFSET(setUp!$B$11,L$1,$C40)=2,2,0)),1,1)</f>
        <v>0</v>
      </c>
      <c r="M40">
        <f ca="1">CHOOSE(OFFSET(setUp!$B$11,M$1,$E40)+1,IF($C40=$E40,0,IF(OFFSET(setUp!$B$11,M$1,$C40)=2,2,0)),1,1)</f>
        <v>0</v>
      </c>
      <c r="N40">
        <f ca="1">CHOOSE(OFFSET(setUp!$B$11,N$1,$E40)+1,IF($C40=$E40,0,IF(OFFSET(setUp!$B$11,N$1,$C40)=2,2,0)),1,1)</f>
        <v>0</v>
      </c>
      <c r="O40">
        <f ca="1">CHOOSE(OFFSET(setUp!$B$11,O$1,$E40)+1,IF($C40=$E40,0,IF(OFFSET(setUp!$B$11,O$1,$C40)=2,2,0)),1,1)</f>
        <v>0</v>
      </c>
      <c r="P40">
        <f ca="1">CHOOSE(OFFSET(setUp!$B$11,P$1,$E40)+1,IF($C40=$E40,0,IF(OFFSET(setUp!$B$11,P$1,$C40)=2,2,0)),1,1)</f>
        <v>0</v>
      </c>
      <c r="Q40">
        <f ca="1">CHOOSE(OFFSET(setUp!$B$11,Q$1,$E40)+1,IF($C40=$E40,0,IF(OFFSET(setUp!$B$11,Q$1,$C40)=2,2,0)),1,1)</f>
        <v>0</v>
      </c>
      <c r="R40">
        <f ca="1">CHOOSE(OFFSET(setUp!$B$11,R$1,$E40)+1,IF($C40=$E40,0,IF(OFFSET(setUp!$B$11,R$1,$C40)=2,2,0)),1,1)</f>
        <v>0</v>
      </c>
    </row>
    <row r="41" spans="2:18" x14ac:dyDescent="0.25">
      <c r="B41" s="6">
        <f>DATEDIF(Entry_Ind!E42,setUp!$C$6,"Y")</f>
        <v>116</v>
      </c>
      <c r="C41">
        <f>IF(AND(B41&gt;=setUp!C$9,B41&lt;=setUp!C$10),1,IF(AND(B41&gt;=setUp!D$9,B41&lt;=setUp!D$10),2,IF(AND(B41&gt;=setUp!E$9,B41&lt;=setUp!E$10),3,IF(AND(B41&gt;=setUp!F$9,B41&lt;=setUp!F$10),4,IF(AND(B41&gt;=setUp!G$9,B41&lt;=setUp!G$10),5,0)))))</f>
        <v>0</v>
      </c>
      <c r="D41">
        <f>IF(AND(Entry_Ind!F42&gt;=setUp!C$9,Entry_Ind!F42&lt;=setUp!C$10),1,IF(AND(Entry_Ind!F42&gt;=setUp!D$9,Entry_Ind!F42&lt;=setUp!D$10),2,IF(AND(Entry_Ind!F42&gt;=setUp!E$9,Entry_Ind!F42&lt;=setUp!E$10),3,IF(AND(Entry_Ind!F42&gt;=setUp!F$9,Entry_Ind!F42&lt;=setUp!F$10),4,IF(AND(Entry_Ind!I42&gt;=setUp!G$9,Entry_Ind!F42&lt;=setUp!G$10),5,0)))))</f>
        <v>0</v>
      </c>
      <c r="E41">
        <f>IFERROR(HLOOKUP(Entry_Ind!G42,setUp!$C$8:$G$11,4,FALSE),6)</f>
        <v>6</v>
      </c>
      <c r="F41">
        <f ca="1">CHOOSE(OFFSET(setUp!$B$11,F$1,$E41)+1,IF($C41=$E41,0,IF(OFFSET(setUp!$B$11,F$1,$C41)=2,2,0)),1,1)</f>
        <v>0</v>
      </c>
      <c r="G41">
        <f ca="1">CHOOSE(OFFSET(setUp!$B$11,G$1,$E41)+1,IF($C41=$E41,0,IF(OFFSET(setUp!$B$11,G$1,$C41)=2,2,0)),1,1)</f>
        <v>0</v>
      </c>
      <c r="H41">
        <f ca="1">CHOOSE(OFFSET(setUp!$B$11,H$1,$E41)+1,IF($C41=$E41,0,IF(OFFSET(setUp!$B$11,H$1,$C41)=2,2,0)),1,1)</f>
        <v>0</v>
      </c>
      <c r="I41">
        <f ca="1">CHOOSE(OFFSET(setUp!$B$11,I$1,$E41)+1,IF($C41=$E41,0,IF(OFFSET(setUp!$B$11,I$1,$C41)=2,2,0)),1,1)</f>
        <v>0</v>
      </c>
      <c r="J41">
        <f ca="1">CHOOSE(OFFSET(setUp!$B$11,J$1,$E41)+1,IF($C41=$E41,0,IF(OFFSET(setUp!$B$11,J$1,$C41)=2,2,0)),1,1)</f>
        <v>0</v>
      </c>
      <c r="K41">
        <f ca="1">CHOOSE(OFFSET(setUp!$B$11,K$1,$E41)+1,IF($C41=$E41,0,IF(OFFSET(setUp!$B$11,K$1,$C41)=2,2,0)),1,1)</f>
        <v>0</v>
      </c>
      <c r="L41">
        <f ca="1">CHOOSE(OFFSET(setUp!$B$11,L$1,$E41)+1,IF($C41=$E41,0,IF(OFFSET(setUp!$B$11,L$1,$C41)=2,2,0)),1,1)</f>
        <v>0</v>
      </c>
      <c r="M41">
        <f ca="1">CHOOSE(OFFSET(setUp!$B$11,M$1,$E41)+1,IF($C41=$E41,0,IF(OFFSET(setUp!$B$11,M$1,$C41)=2,2,0)),1,1)</f>
        <v>0</v>
      </c>
      <c r="N41">
        <f ca="1">CHOOSE(OFFSET(setUp!$B$11,N$1,$E41)+1,IF($C41=$E41,0,IF(OFFSET(setUp!$B$11,N$1,$C41)=2,2,0)),1,1)</f>
        <v>0</v>
      </c>
      <c r="O41">
        <f ca="1">CHOOSE(OFFSET(setUp!$B$11,O$1,$E41)+1,IF($C41=$E41,0,IF(OFFSET(setUp!$B$11,O$1,$C41)=2,2,0)),1,1)</f>
        <v>0</v>
      </c>
      <c r="P41">
        <f ca="1">CHOOSE(OFFSET(setUp!$B$11,P$1,$E41)+1,IF($C41=$E41,0,IF(OFFSET(setUp!$B$11,P$1,$C41)=2,2,0)),1,1)</f>
        <v>0</v>
      </c>
      <c r="Q41">
        <f ca="1">CHOOSE(OFFSET(setUp!$B$11,Q$1,$E41)+1,IF($C41=$E41,0,IF(OFFSET(setUp!$B$11,Q$1,$C41)=2,2,0)),1,1)</f>
        <v>0</v>
      </c>
      <c r="R41">
        <f ca="1">CHOOSE(OFFSET(setUp!$B$11,R$1,$E41)+1,IF($C41=$E41,0,IF(OFFSET(setUp!$B$11,R$1,$C41)=2,2,0)),1,1)</f>
        <v>0</v>
      </c>
    </row>
    <row r="42" spans="2:18" x14ac:dyDescent="0.25">
      <c r="B42" s="6">
        <f>DATEDIF(Entry_Ind!E43,setUp!$C$6,"Y")</f>
        <v>116</v>
      </c>
      <c r="C42">
        <f>IF(AND(B42&gt;=setUp!C$9,B42&lt;=setUp!C$10),1,IF(AND(B42&gt;=setUp!D$9,B42&lt;=setUp!D$10),2,IF(AND(B42&gt;=setUp!E$9,B42&lt;=setUp!E$10),3,IF(AND(B42&gt;=setUp!F$9,B42&lt;=setUp!F$10),4,IF(AND(B42&gt;=setUp!G$9,B42&lt;=setUp!G$10),5,0)))))</f>
        <v>0</v>
      </c>
      <c r="D42">
        <f>IF(AND(Entry_Ind!F43&gt;=setUp!C$9,Entry_Ind!F43&lt;=setUp!C$10),1,IF(AND(Entry_Ind!F43&gt;=setUp!D$9,Entry_Ind!F43&lt;=setUp!D$10),2,IF(AND(Entry_Ind!F43&gt;=setUp!E$9,Entry_Ind!F43&lt;=setUp!E$10),3,IF(AND(Entry_Ind!F43&gt;=setUp!F$9,Entry_Ind!F43&lt;=setUp!F$10),4,IF(AND(Entry_Ind!I43&gt;=setUp!G$9,Entry_Ind!F43&lt;=setUp!G$10),5,0)))))</f>
        <v>0</v>
      </c>
      <c r="E42">
        <f>IFERROR(HLOOKUP(Entry_Ind!G43,setUp!$C$8:$G$11,4,FALSE),6)</f>
        <v>6</v>
      </c>
      <c r="F42">
        <f ca="1">CHOOSE(OFFSET(setUp!$B$11,F$1,$E42)+1,IF($C42=$E42,0,IF(OFFSET(setUp!$B$11,F$1,$C42)=2,2,0)),1,1)</f>
        <v>0</v>
      </c>
      <c r="G42">
        <f ca="1">CHOOSE(OFFSET(setUp!$B$11,G$1,$E42)+1,IF($C42=$E42,0,IF(OFFSET(setUp!$B$11,G$1,$C42)=2,2,0)),1,1)</f>
        <v>0</v>
      </c>
      <c r="H42">
        <f ca="1">CHOOSE(OFFSET(setUp!$B$11,H$1,$E42)+1,IF($C42=$E42,0,IF(OFFSET(setUp!$B$11,H$1,$C42)=2,2,0)),1,1)</f>
        <v>0</v>
      </c>
      <c r="I42">
        <f ca="1">CHOOSE(OFFSET(setUp!$B$11,I$1,$E42)+1,IF($C42=$E42,0,IF(OFFSET(setUp!$B$11,I$1,$C42)=2,2,0)),1,1)</f>
        <v>0</v>
      </c>
      <c r="J42">
        <f ca="1">CHOOSE(OFFSET(setUp!$B$11,J$1,$E42)+1,IF($C42=$E42,0,IF(OFFSET(setUp!$B$11,J$1,$C42)=2,2,0)),1,1)</f>
        <v>0</v>
      </c>
      <c r="K42">
        <f ca="1">CHOOSE(OFFSET(setUp!$B$11,K$1,$E42)+1,IF($C42=$E42,0,IF(OFFSET(setUp!$B$11,K$1,$C42)=2,2,0)),1,1)</f>
        <v>0</v>
      </c>
      <c r="L42">
        <f ca="1">CHOOSE(OFFSET(setUp!$B$11,L$1,$E42)+1,IF($C42=$E42,0,IF(OFFSET(setUp!$B$11,L$1,$C42)=2,2,0)),1,1)</f>
        <v>0</v>
      </c>
      <c r="M42">
        <f ca="1">CHOOSE(OFFSET(setUp!$B$11,M$1,$E42)+1,IF($C42=$E42,0,IF(OFFSET(setUp!$B$11,M$1,$C42)=2,2,0)),1,1)</f>
        <v>0</v>
      </c>
      <c r="N42">
        <f ca="1">CHOOSE(OFFSET(setUp!$B$11,N$1,$E42)+1,IF($C42=$E42,0,IF(OFFSET(setUp!$B$11,N$1,$C42)=2,2,0)),1,1)</f>
        <v>0</v>
      </c>
      <c r="O42">
        <f ca="1">CHOOSE(OFFSET(setUp!$B$11,O$1,$E42)+1,IF($C42=$E42,0,IF(OFFSET(setUp!$B$11,O$1,$C42)=2,2,0)),1,1)</f>
        <v>0</v>
      </c>
      <c r="P42">
        <f ca="1">CHOOSE(OFFSET(setUp!$B$11,P$1,$E42)+1,IF($C42=$E42,0,IF(OFFSET(setUp!$B$11,P$1,$C42)=2,2,0)),1,1)</f>
        <v>0</v>
      </c>
      <c r="Q42">
        <f ca="1">CHOOSE(OFFSET(setUp!$B$11,Q$1,$E42)+1,IF($C42=$E42,0,IF(OFFSET(setUp!$B$11,Q$1,$C42)=2,2,0)),1,1)</f>
        <v>0</v>
      </c>
      <c r="R42">
        <f ca="1">CHOOSE(OFFSET(setUp!$B$11,R$1,$E42)+1,IF($C42=$E42,0,IF(OFFSET(setUp!$B$11,R$1,$C42)=2,2,0)),1,1)</f>
        <v>0</v>
      </c>
    </row>
    <row r="43" spans="2:18" x14ac:dyDescent="0.25">
      <c r="B43" s="6">
        <f>DATEDIF(Entry_Ind!E44,setUp!$C$6,"Y")</f>
        <v>116</v>
      </c>
      <c r="C43">
        <f>IF(AND(B43&gt;=setUp!C$9,B43&lt;=setUp!C$10),1,IF(AND(B43&gt;=setUp!D$9,B43&lt;=setUp!D$10),2,IF(AND(B43&gt;=setUp!E$9,B43&lt;=setUp!E$10),3,IF(AND(B43&gt;=setUp!F$9,B43&lt;=setUp!F$10),4,IF(AND(B43&gt;=setUp!G$9,B43&lt;=setUp!G$10),5,0)))))</f>
        <v>0</v>
      </c>
      <c r="D43">
        <f>IF(AND(Entry_Ind!F44&gt;=setUp!C$9,Entry_Ind!F44&lt;=setUp!C$10),1,IF(AND(Entry_Ind!F44&gt;=setUp!D$9,Entry_Ind!F44&lt;=setUp!D$10),2,IF(AND(Entry_Ind!F44&gt;=setUp!E$9,Entry_Ind!F44&lt;=setUp!E$10),3,IF(AND(Entry_Ind!F44&gt;=setUp!F$9,Entry_Ind!F44&lt;=setUp!F$10),4,IF(AND(Entry_Ind!I44&gt;=setUp!G$9,Entry_Ind!F44&lt;=setUp!G$10),5,0)))))</f>
        <v>0</v>
      </c>
      <c r="E43">
        <f>IFERROR(HLOOKUP(Entry_Ind!G44,setUp!$C$8:$G$11,4,FALSE),6)</f>
        <v>6</v>
      </c>
      <c r="F43">
        <f ca="1">CHOOSE(OFFSET(setUp!$B$11,F$1,$E43)+1,IF($C43=$E43,0,IF(OFFSET(setUp!$B$11,F$1,$C43)=2,2,0)),1,1)</f>
        <v>0</v>
      </c>
      <c r="G43">
        <f ca="1">CHOOSE(OFFSET(setUp!$B$11,G$1,$E43)+1,IF($C43=$E43,0,IF(OFFSET(setUp!$B$11,G$1,$C43)=2,2,0)),1,1)</f>
        <v>0</v>
      </c>
      <c r="H43">
        <f ca="1">CHOOSE(OFFSET(setUp!$B$11,H$1,$E43)+1,IF($C43=$E43,0,IF(OFFSET(setUp!$B$11,H$1,$C43)=2,2,0)),1,1)</f>
        <v>0</v>
      </c>
      <c r="I43">
        <f ca="1">CHOOSE(OFFSET(setUp!$B$11,I$1,$E43)+1,IF($C43=$E43,0,IF(OFFSET(setUp!$B$11,I$1,$C43)=2,2,0)),1,1)</f>
        <v>0</v>
      </c>
      <c r="J43">
        <f ca="1">CHOOSE(OFFSET(setUp!$B$11,J$1,$E43)+1,IF($C43=$E43,0,IF(OFFSET(setUp!$B$11,J$1,$C43)=2,2,0)),1,1)</f>
        <v>0</v>
      </c>
      <c r="K43">
        <f ca="1">CHOOSE(OFFSET(setUp!$B$11,K$1,$E43)+1,IF($C43=$E43,0,IF(OFFSET(setUp!$B$11,K$1,$C43)=2,2,0)),1,1)</f>
        <v>0</v>
      </c>
      <c r="L43">
        <f ca="1">CHOOSE(OFFSET(setUp!$B$11,L$1,$E43)+1,IF($C43=$E43,0,IF(OFFSET(setUp!$B$11,L$1,$C43)=2,2,0)),1,1)</f>
        <v>0</v>
      </c>
      <c r="M43">
        <f ca="1">CHOOSE(OFFSET(setUp!$B$11,M$1,$E43)+1,IF($C43=$E43,0,IF(OFFSET(setUp!$B$11,M$1,$C43)=2,2,0)),1,1)</f>
        <v>0</v>
      </c>
      <c r="N43">
        <f ca="1">CHOOSE(OFFSET(setUp!$B$11,N$1,$E43)+1,IF($C43=$E43,0,IF(OFFSET(setUp!$B$11,N$1,$C43)=2,2,0)),1,1)</f>
        <v>0</v>
      </c>
      <c r="O43">
        <f ca="1">CHOOSE(OFFSET(setUp!$B$11,O$1,$E43)+1,IF($C43=$E43,0,IF(OFFSET(setUp!$B$11,O$1,$C43)=2,2,0)),1,1)</f>
        <v>0</v>
      </c>
      <c r="P43">
        <f ca="1">CHOOSE(OFFSET(setUp!$B$11,P$1,$E43)+1,IF($C43=$E43,0,IF(OFFSET(setUp!$B$11,P$1,$C43)=2,2,0)),1,1)</f>
        <v>0</v>
      </c>
      <c r="Q43">
        <f ca="1">CHOOSE(OFFSET(setUp!$B$11,Q$1,$E43)+1,IF($C43=$E43,0,IF(OFFSET(setUp!$B$11,Q$1,$C43)=2,2,0)),1,1)</f>
        <v>0</v>
      </c>
      <c r="R43">
        <f ca="1">CHOOSE(OFFSET(setUp!$B$11,R$1,$E43)+1,IF($C43=$E43,0,IF(OFFSET(setUp!$B$11,R$1,$C43)=2,2,0)),1,1)</f>
        <v>0</v>
      </c>
    </row>
    <row r="44" spans="2:18" x14ac:dyDescent="0.25">
      <c r="B44" s="6">
        <f>DATEDIF(Entry_Ind!E45,setUp!$C$6,"Y")</f>
        <v>116</v>
      </c>
      <c r="C44">
        <f>IF(AND(B44&gt;=setUp!C$9,B44&lt;=setUp!C$10),1,IF(AND(B44&gt;=setUp!D$9,B44&lt;=setUp!D$10),2,IF(AND(B44&gt;=setUp!E$9,B44&lt;=setUp!E$10),3,IF(AND(B44&gt;=setUp!F$9,B44&lt;=setUp!F$10),4,IF(AND(B44&gt;=setUp!G$9,B44&lt;=setUp!G$10),5,0)))))</f>
        <v>0</v>
      </c>
      <c r="D44">
        <f>IF(AND(Entry_Ind!F45&gt;=setUp!C$9,Entry_Ind!F45&lt;=setUp!C$10),1,IF(AND(Entry_Ind!F45&gt;=setUp!D$9,Entry_Ind!F45&lt;=setUp!D$10),2,IF(AND(Entry_Ind!F45&gt;=setUp!E$9,Entry_Ind!F45&lt;=setUp!E$10),3,IF(AND(Entry_Ind!F45&gt;=setUp!F$9,Entry_Ind!F45&lt;=setUp!F$10),4,IF(AND(Entry_Ind!I45&gt;=setUp!G$9,Entry_Ind!F45&lt;=setUp!G$10),5,0)))))</f>
        <v>0</v>
      </c>
      <c r="E44">
        <f>IFERROR(HLOOKUP(Entry_Ind!G45,setUp!$C$8:$G$11,4,FALSE),6)</f>
        <v>6</v>
      </c>
      <c r="F44">
        <f ca="1">CHOOSE(OFFSET(setUp!$B$11,F$1,$E44)+1,IF($C44=$E44,0,IF(OFFSET(setUp!$B$11,F$1,$C44)=2,2,0)),1,1)</f>
        <v>0</v>
      </c>
      <c r="G44">
        <f ca="1">CHOOSE(OFFSET(setUp!$B$11,G$1,$E44)+1,IF($C44=$E44,0,IF(OFFSET(setUp!$B$11,G$1,$C44)=2,2,0)),1,1)</f>
        <v>0</v>
      </c>
      <c r="H44">
        <f ca="1">CHOOSE(OFFSET(setUp!$B$11,H$1,$E44)+1,IF($C44=$E44,0,IF(OFFSET(setUp!$B$11,H$1,$C44)=2,2,0)),1,1)</f>
        <v>0</v>
      </c>
      <c r="I44">
        <f ca="1">CHOOSE(OFFSET(setUp!$B$11,I$1,$E44)+1,IF($C44=$E44,0,IF(OFFSET(setUp!$B$11,I$1,$C44)=2,2,0)),1,1)</f>
        <v>0</v>
      </c>
      <c r="J44">
        <f ca="1">CHOOSE(OFFSET(setUp!$B$11,J$1,$E44)+1,IF($C44=$E44,0,IF(OFFSET(setUp!$B$11,J$1,$C44)=2,2,0)),1,1)</f>
        <v>0</v>
      </c>
      <c r="K44">
        <f ca="1">CHOOSE(OFFSET(setUp!$B$11,K$1,$E44)+1,IF($C44=$E44,0,IF(OFFSET(setUp!$B$11,K$1,$C44)=2,2,0)),1,1)</f>
        <v>0</v>
      </c>
      <c r="L44">
        <f ca="1">CHOOSE(OFFSET(setUp!$B$11,L$1,$E44)+1,IF($C44=$E44,0,IF(OFFSET(setUp!$B$11,L$1,$C44)=2,2,0)),1,1)</f>
        <v>0</v>
      </c>
      <c r="M44">
        <f ca="1">CHOOSE(OFFSET(setUp!$B$11,M$1,$E44)+1,IF($C44=$E44,0,IF(OFFSET(setUp!$B$11,M$1,$C44)=2,2,0)),1,1)</f>
        <v>0</v>
      </c>
      <c r="N44">
        <f ca="1">CHOOSE(OFFSET(setUp!$B$11,N$1,$E44)+1,IF($C44=$E44,0,IF(OFFSET(setUp!$B$11,N$1,$C44)=2,2,0)),1,1)</f>
        <v>0</v>
      </c>
      <c r="O44">
        <f ca="1">CHOOSE(OFFSET(setUp!$B$11,O$1,$E44)+1,IF($C44=$E44,0,IF(OFFSET(setUp!$B$11,O$1,$C44)=2,2,0)),1,1)</f>
        <v>0</v>
      </c>
      <c r="P44">
        <f ca="1">CHOOSE(OFFSET(setUp!$B$11,P$1,$E44)+1,IF($C44=$E44,0,IF(OFFSET(setUp!$B$11,P$1,$C44)=2,2,0)),1,1)</f>
        <v>0</v>
      </c>
      <c r="Q44">
        <f ca="1">CHOOSE(OFFSET(setUp!$B$11,Q$1,$E44)+1,IF($C44=$E44,0,IF(OFFSET(setUp!$B$11,Q$1,$C44)=2,2,0)),1,1)</f>
        <v>0</v>
      </c>
      <c r="R44">
        <f ca="1">CHOOSE(OFFSET(setUp!$B$11,R$1,$E44)+1,IF($C44=$E44,0,IF(OFFSET(setUp!$B$11,R$1,$C44)=2,2,0)),1,1)</f>
        <v>0</v>
      </c>
    </row>
    <row r="45" spans="2:18" x14ac:dyDescent="0.25">
      <c r="B45" s="6">
        <f>DATEDIF(Entry_Ind!E46,setUp!$C$6,"Y")</f>
        <v>116</v>
      </c>
      <c r="C45">
        <f>IF(AND(B45&gt;=setUp!C$9,B45&lt;=setUp!C$10),1,IF(AND(B45&gt;=setUp!D$9,B45&lt;=setUp!D$10),2,IF(AND(B45&gt;=setUp!E$9,B45&lt;=setUp!E$10),3,IF(AND(B45&gt;=setUp!F$9,B45&lt;=setUp!F$10),4,IF(AND(B45&gt;=setUp!G$9,B45&lt;=setUp!G$10),5,0)))))</f>
        <v>0</v>
      </c>
      <c r="D45">
        <f>IF(AND(Entry_Ind!F46&gt;=setUp!C$9,Entry_Ind!F46&lt;=setUp!C$10),1,IF(AND(Entry_Ind!F46&gt;=setUp!D$9,Entry_Ind!F46&lt;=setUp!D$10),2,IF(AND(Entry_Ind!F46&gt;=setUp!E$9,Entry_Ind!F46&lt;=setUp!E$10),3,IF(AND(Entry_Ind!F46&gt;=setUp!F$9,Entry_Ind!F46&lt;=setUp!F$10),4,IF(AND(Entry_Ind!I46&gt;=setUp!G$9,Entry_Ind!F46&lt;=setUp!G$10),5,0)))))</f>
        <v>0</v>
      </c>
      <c r="E45">
        <f>IFERROR(HLOOKUP(Entry_Ind!G46,setUp!$C$8:$G$11,4,FALSE),6)</f>
        <v>6</v>
      </c>
      <c r="F45">
        <f ca="1">CHOOSE(OFFSET(setUp!$B$11,F$1,$E45)+1,IF($C45=$E45,0,IF(OFFSET(setUp!$B$11,F$1,$C45)=2,2,0)),1,1)</f>
        <v>0</v>
      </c>
      <c r="G45">
        <f ca="1">CHOOSE(OFFSET(setUp!$B$11,G$1,$E45)+1,IF($C45=$E45,0,IF(OFFSET(setUp!$B$11,G$1,$C45)=2,2,0)),1,1)</f>
        <v>0</v>
      </c>
      <c r="H45">
        <f ca="1">CHOOSE(OFFSET(setUp!$B$11,H$1,$E45)+1,IF($C45=$E45,0,IF(OFFSET(setUp!$B$11,H$1,$C45)=2,2,0)),1,1)</f>
        <v>0</v>
      </c>
      <c r="I45">
        <f ca="1">CHOOSE(OFFSET(setUp!$B$11,I$1,$E45)+1,IF($C45=$E45,0,IF(OFFSET(setUp!$B$11,I$1,$C45)=2,2,0)),1,1)</f>
        <v>0</v>
      </c>
      <c r="J45">
        <f ca="1">CHOOSE(OFFSET(setUp!$B$11,J$1,$E45)+1,IF($C45=$E45,0,IF(OFFSET(setUp!$B$11,J$1,$C45)=2,2,0)),1,1)</f>
        <v>0</v>
      </c>
      <c r="K45">
        <f ca="1">CHOOSE(OFFSET(setUp!$B$11,K$1,$E45)+1,IF($C45=$E45,0,IF(OFFSET(setUp!$B$11,K$1,$C45)=2,2,0)),1,1)</f>
        <v>0</v>
      </c>
      <c r="L45">
        <f ca="1">CHOOSE(OFFSET(setUp!$B$11,L$1,$E45)+1,IF($C45=$E45,0,IF(OFFSET(setUp!$B$11,L$1,$C45)=2,2,0)),1,1)</f>
        <v>0</v>
      </c>
      <c r="M45">
        <f ca="1">CHOOSE(OFFSET(setUp!$B$11,M$1,$E45)+1,IF($C45=$E45,0,IF(OFFSET(setUp!$B$11,M$1,$C45)=2,2,0)),1,1)</f>
        <v>0</v>
      </c>
      <c r="N45">
        <f ca="1">CHOOSE(OFFSET(setUp!$B$11,N$1,$E45)+1,IF($C45=$E45,0,IF(OFFSET(setUp!$B$11,N$1,$C45)=2,2,0)),1,1)</f>
        <v>0</v>
      </c>
      <c r="O45">
        <f ca="1">CHOOSE(OFFSET(setUp!$B$11,O$1,$E45)+1,IF($C45=$E45,0,IF(OFFSET(setUp!$B$11,O$1,$C45)=2,2,0)),1,1)</f>
        <v>0</v>
      </c>
      <c r="P45">
        <f ca="1">CHOOSE(OFFSET(setUp!$B$11,P$1,$E45)+1,IF($C45=$E45,0,IF(OFFSET(setUp!$B$11,P$1,$C45)=2,2,0)),1,1)</f>
        <v>0</v>
      </c>
      <c r="Q45">
        <f ca="1">CHOOSE(OFFSET(setUp!$B$11,Q$1,$E45)+1,IF($C45=$E45,0,IF(OFFSET(setUp!$B$11,Q$1,$C45)=2,2,0)),1,1)</f>
        <v>0</v>
      </c>
      <c r="R45">
        <f ca="1">CHOOSE(OFFSET(setUp!$B$11,R$1,$E45)+1,IF($C45=$E45,0,IF(OFFSET(setUp!$B$11,R$1,$C45)=2,2,0)),1,1)</f>
        <v>0</v>
      </c>
    </row>
    <row r="46" spans="2:18" x14ac:dyDescent="0.25">
      <c r="B46" s="6">
        <f>DATEDIF(Entry_Ind!E47,setUp!$C$6,"Y")</f>
        <v>116</v>
      </c>
      <c r="C46">
        <f>IF(AND(B46&gt;=setUp!C$9,B46&lt;=setUp!C$10),1,IF(AND(B46&gt;=setUp!D$9,B46&lt;=setUp!D$10),2,IF(AND(B46&gt;=setUp!E$9,B46&lt;=setUp!E$10),3,IF(AND(B46&gt;=setUp!F$9,B46&lt;=setUp!F$10),4,IF(AND(B46&gt;=setUp!G$9,B46&lt;=setUp!G$10),5,0)))))</f>
        <v>0</v>
      </c>
      <c r="D46">
        <f>IF(AND(Entry_Ind!F47&gt;=setUp!C$9,Entry_Ind!F47&lt;=setUp!C$10),1,IF(AND(Entry_Ind!F47&gt;=setUp!D$9,Entry_Ind!F47&lt;=setUp!D$10),2,IF(AND(Entry_Ind!F47&gt;=setUp!E$9,Entry_Ind!F47&lt;=setUp!E$10),3,IF(AND(Entry_Ind!F47&gt;=setUp!F$9,Entry_Ind!F47&lt;=setUp!F$10),4,IF(AND(Entry_Ind!I47&gt;=setUp!G$9,Entry_Ind!F47&lt;=setUp!G$10),5,0)))))</f>
        <v>0</v>
      </c>
      <c r="E46">
        <f>IFERROR(HLOOKUP(Entry_Ind!G47,setUp!$C$8:$G$11,4,FALSE),6)</f>
        <v>6</v>
      </c>
      <c r="F46">
        <f ca="1">CHOOSE(OFFSET(setUp!$B$11,F$1,$E46)+1,IF($C46=$E46,0,IF(OFFSET(setUp!$B$11,F$1,$C46)=2,2,0)),1,1)</f>
        <v>0</v>
      </c>
      <c r="G46">
        <f ca="1">CHOOSE(OFFSET(setUp!$B$11,G$1,$E46)+1,IF($C46=$E46,0,IF(OFFSET(setUp!$B$11,G$1,$C46)=2,2,0)),1,1)</f>
        <v>0</v>
      </c>
      <c r="H46">
        <f ca="1">CHOOSE(OFFSET(setUp!$B$11,H$1,$E46)+1,IF($C46=$E46,0,IF(OFFSET(setUp!$B$11,H$1,$C46)=2,2,0)),1,1)</f>
        <v>0</v>
      </c>
      <c r="I46">
        <f ca="1">CHOOSE(OFFSET(setUp!$B$11,I$1,$E46)+1,IF($C46=$E46,0,IF(OFFSET(setUp!$B$11,I$1,$C46)=2,2,0)),1,1)</f>
        <v>0</v>
      </c>
      <c r="J46">
        <f ca="1">CHOOSE(OFFSET(setUp!$B$11,J$1,$E46)+1,IF($C46=$E46,0,IF(OFFSET(setUp!$B$11,J$1,$C46)=2,2,0)),1,1)</f>
        <v>0</v>
      </c>
      <c r="K46">
        <f ca="1">CHOOSE(OFFSET(setUp!$B$11,K$1,$E46)+1,IF($C46=$E46,0,IF(OFFSET(setUp!$B$11,K$1,$C46)=2,2,0)),1,1)</f>
        <v>0</v>
      </c>
      <c r="L46">
        <f ca="1">CHOOSE(OFFSET(setUp!$B$11,L$1,$E46)+1,IF($C46=$E46,0,IF(OFFSET(setUp!$B$11,L$1,$C46)=2,2,0)),1,1)</f>
        <v>0</v>
      </c>
      <c r="M46">
        <f ca="1">CHOOSE(OFFSET(setUp!$B$11,M$1,$E46)+1,IF($C46=$E46,0,IF(OFFSET(setUp!$B$11,M$1,$C46)=2,2,0)),1,1)</f>
        <v>0</v>
      </c>
      <c r="N46">
        <f ca="1">CHOOSE(OFFSET(setUp!$B$11,N$1,$E46)+1,IF($C46=$E46,0,IF(OFFSET(setUp!$B$11,N$1,$C46)=2,2,0)),1,1)</f>
        <v>0</v>
      </c>
      <c r="O46">
        <f ca="1">CHOOSE(OFFSET(setUp!$B$11,O$1,$E46)+1,IF($C46=$E46,0,IF(OFFSET(setUp!$B$11,O$1,$C46)=2,2,0)),1,1)</f>
        <v>0</v>
      </c>
      <c r="P46">
        <f ca="1">CHOOSE(OFFSET(setUp!$B$11,P$1,$E46)+1,IF($C46=$E46,0,IF(OFFSET(setUp!$B$11,P$1,$C46)=2,2,0)),1,1)</f>
        <v>0</v>
      </c>
      <c r="Q46">
        <f ca="1">CHOOSE(OFFSET(setUp!$B$11,Q$1,$E46)+1,IF($C46=$E46,0,IF(OFFSET(setUp!$B$11,Q$1,$C46)=2,2,0)),1,1)</f>
        <v>0</v>
      </c>
      <c r="R46">
        <f ca="1">CHOOSE(OFFSET(setUp!$B$11,R$1,$E46)+1,IF($C46=$E46,0,IF(OFFSET(setUp!$B$11,R$1,$C46)=2,2,0)),1,1)</f>
        <v>0</v>
      </c>
    </row>
    <row r="47" spans="2:18" x14ac:dyDescent="0.25">
      <c r="B47" s="6">
        <f>DATEDIF(Entry_Ind!E48,setUp!$C$6,"Y")</f>
        <v>116</v>
      </c>
      <c r="C47">
        <f>IF(AND(B47&gt;=setUp!C$9,B47&lt;=setUp!C$10),1,IF(AND(B47&gt;=setUp!D$9,B47&lt;=setUp!D$10),2,IF(AND(B47&gt;=setUp!E$9,B47&lt;=setUp!E$10),3,IF(AND(B47&gt;=setUp!F$9,B47&lt;=setUp!F$10),4,IF(AND(B47&gt;=setUp!G$9,B47&lt;=setUp!G$10),5,0)))))</f>
        <v>0</v>
      </c>
      <c r="D47">
        <f>IF(AND(Entry_Ind!F48&gt;=setUp!C$9,Entry_Ind!F48&lt;=setUp!C$10),1,IF(AND(Entry_Ind!F48&gt;=setUp!D$9,Entry_Ind!F48&lt;=setUp!D$10),2,IF(AND(Entry_Ind!F48&gt;=setUp!E$9,Entry_Ind!F48&lt;=setUp!E$10),3,IF(AND(Entry_Ind!F48&gt;=setUp!F$9,Entry_Ind!F48&lt;=setUp!F$10),4,IF(AND(Entry_Ind!I48&gt;=setUp!G$9,Entry_Ind!F48&lt;=setUp!G$10),5,0)))))</f>
        <v>0</v>
      </c>
      <c r="E47">
        <f>IFERROR(HLOOKUP(Entry_Ind!G48,setUp!$C$8:$G$11,4,FALSE),6)</f>
        <v>6</v>
      </c>
      <c r="F47">
        <f ca="1">CHOOSE(OFFSET(setUp!$B$11,F$1,$E47)+1,IF($C47=$E47,0,IF(OFFSET(setUp!$B$11,F$1,$C47)=2,2,0)),1,1)</f>
        <v>0</v>
      </c>
      <c r="G47">
        <f ca="1">CHOOSE(OFFSET(setUp!$B$11,G$1,$E47)+1,IF($C47=$E47,0,IF(OFFSET(setUp!$B$11,G$1,$C47)=2,2,0)),1,1)</f>
        <v>0</v>
      </c>
      <c r="H47">
        <f ca="1">CHOOSE(OFFSET(setUp!$B$11,H$1,$E47)+1,IF($C47=$E47,0,IF(OFFSET(setUp!$B$11,H$1,$C47)=2,2,0)),1,1)</f>
        <v>0</v>
      </c>
      <c r="I47">
        <f ca="1">CHOOSE(OFFSET(setUp!$B$11,I$1,$E47)+1,IF($C47=$E47,0,IF(OFFSET(setUp!$B$11,I$1,$C47)=2,2,0)),1,1)</f>
        <v>0</v>
      </c>
      <c r="J47">
        <f ca="1">CHOOSE(OFFSET(setUp!$B$11,J$1,$E47)+1,IF($C47=$E47,0,IF(OFFSET(setUp!$B$11,J$1,$C47)=2,2,0)),1,1)</f>
        <v>0</v>
      </c>
      <c r="K47">
        <f ca="1">CHOOSE(OFFSET(setUp!$B$11,K$1,$E47)+1,IF($C47=$E47,0,IF(OFFSET(setUp!$B$11,K$1,$C47)=2,2,0)),1,1)</f>
        <v>0</v>
      </c>
      <c r="L47">
        <f ca="1">CHOOSE(OFFSET(setUp!$B$11,L$1,$E47)+1,IF($C47=$E47,0,IF(OFFSET(setUp!$B$11,L$1,$C47)=2,2,0)),1,1)</f>
        <v>0</v>
      </c>
      <c r="M47">
        <f ca="1">CHOOSE(OFFSET(setUp!$B$11,M$1,$E47)+1,IF($C47=$E47,0,IF(OFFSET(setUp!$B$11,M$1,$C47)=2,2,0)),1,1)</f>
        <v>0</v>
      </c>
      <c r="N47">
        <f ca="1">CHOOSE(OFFSET(setUp!$B$11,N$1,$E47)+1,IF($C47=$E47,0,IF(OFFSET(setUp!$B$11,N$1,$C47)=2,2,0)),1,1)</f>
        <v>0</v>
      </c>
      <c r="O47">
        <f ca="1">CHOOSE(OFFSET(setUp!$B$11,O$1,$E47)+1,IF($C47=$E47,0,IF(OFFSET(setUp!$B$11,O$1,$C47)=2,2,0)),1,1)</f>
        <v>0</v>
      </c>
      <c r="P47">
        <f ca="1">CHOOSE(OFFSET(setUp!$B$11,P$1,$E47)+1,IF($C47=$E47,0,IF(OFFSET(setUp!$B$11,P$1,$C47)=2,2,0)),1,1)</f>
        <v>0</v>
      </c>
      <c r="Q47">
        <f ca="1">CHOOSE(OFFSET(setUp!$B$11,Q$1,$E47)+1,IF($C47=$E47,0,IF(OFFSET(setUp!$B$11,Q$1,$C47)=2,2,0)),1,1)</f>
        <v>0</v>
      </c>
      <c r="R47">
        <f ca="1">CHOOSE(OFFSET(setUp!$B$11,R$1,$E47)+1,IF($C47=$E47,0,IF(OFFSET(setUp!$B$11,R$1,$C47)=2,2,0)),1,1)</f>
        <v>0</v>
      </c>
    </row>
    <row r="48" spans="2:18" x14ac:dyDescent="0.25">
      <c r="B48" s="6">
        <f>DATEDIF(Entry_Ind!E49,setUp!$C$6,"Y")</f>
        <v>116</v>
      </c>
      <c r="C48">
        <f>IF(AND(B48&gt;=setUp!C$9,B48&lt;=setUp!C$10),1,IF(AND(B48&gt;=setUp!D$9,B48&lt;=setUp!D$10),2,IF(AND(B48&gt;=setUp!E$9,B48&lt;=setUp!E$10),3,IF(AND(B48&gt;=setUp!F$9,B48&lt;=setUp!F$10),4,IF(AND(B48&gt;=setUp!G$9,B48&lt;=setUp!G$10),5,0)))))</f>
        <v>0</v>
      </c>
      <c r="D48">
        <f>IF(AND(Entry_Ind!F49&gt;=setUp!C$9,Entry_Ind!F49&lt;=setUp!C$10),1,IF(AND(Entry_Ind!F49&gt;=setUp!D$9,Entry_Ind!F49&lt;=setUp!D$10),2,IF(AND(Entry_Ind!F49&gt;=setUp!E$9,Entry_Ind!F49&lt;=setUp!E$10),3,IF(AND(Entry_Ind!F49&gt;=setUp!F$9,Entry_Ind!F49&lt;=setUp!F$10),4,IF(AND(Entry_Ind!I49&gt;=setUp!G$9,Entry_Ind!F49&lt;=setUp!G$10),5,0)))))</f>
        <v>0</v>
      </c>
      <c r="E48">
        <f>IFERROR(HLOOKUP(Entry_Ind!G49,setUp!$C$8:$G$11,4,FALSE),6)</f>
        <v>6</v>
      </c>
      <c r="F48">
        <f ca="1">CHOOSE(OFFSET(setUp!$B$11,F$1,$E48)+1,IF($C48=$E48,0,IF(OFFSET(setUp!$B$11,F$1,$C48)=2,2,0)),1,1)</f>
        <v>0</v>
      </c>
      <c r="G48">
        <f ca="1">CHOOSE(OFFSET(setUp!$B$11,G$1,$E48)+1,IF($C48=$E48,0,IF(OFFSET(setUp!$B$11,G$1,$C48)=2,2,0)),1,1)</f>
        <v>0</v>
      </c>
      <c r="H48">
        <f ca="1">CHOOSE(OFFSET(setUp!$B$11,H$1,$E48)+1,IF($C48=$E48,0,IF(OFFSET(setUp!$B$11,H$1,$C48)=2,2,0)),1,1)</f>
        <v>0</v>
      </c>
      <c r="I48">
        <f ca="1">CHOOSE(OFFSET(setUp!$B$11,I$1,$E48)+1,IF($C48=$E48,0,IF(OFFSET(setUp!$B$11,I$1,$C48)=2,2,0)),1,1)</f>
        <v>0</v>
      </c>
      <c r="J48">
        <f ca="1">CHOOSE(OFFSET(setUp!$B$11,J$1,$E48)+1,IF($C48=$E48,0,IF(OFFSET(setUp!$B$11,J$1,$C48)=2,2,0)),1,1)</f>
        <v>0</v>
      </c>
      <c r="K48">
        <f ca="1">CHOOSE(OFFSET(setUp!$B$11,K$1,$E48)+1,IF($C48=$E48,0,IF(OFFSET(setUp!$B$11,K$1,$C48)=2,2,0)),1,1)</f>
        <v>0</v>
      </c>
      <c r="L48">
        <f ca="1">CHOOSE(OFFSET(setUp!$B$11,L$1,$E48)+1,IF($C48=$E48,0,IF(OFFSET(setUp!$B$11,L$1,$C48)=2,2,0)),1,1)</f>
        <v>0</v>
      </c>
      <c r="M48">
        <f ca="1">CHOOSE(OFFSET(setUp!$B$11,M$1,$E48)+1,IF($C48=$E48,0,IF(OFFSET(setUp!$B$11,M$1,$C48)=2,2,0)),1,1)</f>
        <v>0</v>
      </c>
      <c r="N48">
        <f ca="1">CHOOSE(OFFSET(setUp!$B$11,N$1,$E48)+1,IF($C48=$E48,0,IF(OFFSET(setUp!$B$11,N$1,$C48)=2,2,0)),1,1)</f>
        <v>0</v>
      </c>
      <c r="O48">
        <f ca="1">CHOOSE(OFFSET(setUp!$B$11,O$1,$E48)+1,IF($C48=$E48,0,IF(OFFSET(setUp!$B$11,O$1,$C48)=2,2,0)),1,1)</f>
        <v>0</v>
      </c>
      <c r="P48">
        <f ca="1">CHOOSE(OFFSET(setUp!$B$11,P$1,$E48)+1,IF($C48=$E48,0,IF(OFFSET(setUp!$B$11,P$1,$C48)=2,2,0)),1,1)</f>
        <v>0</v>
      </c>
      <c r="Q48">
        <f ca="1">CHOOSE(OFFSET(setUp!$B$11,Q$1,$E48)+1,IF($C48=$E48,0,IF(OFFSET(setUp!$B$11,Q$1,$C48)=2,2,0)),1,1)</f>
        <v>0</v>
      </c>
      <c r="R48">
        <f ca="1">CHOOSE(OFFSET(setUp!$B$11,R$1,$E48)+1,IF($C48=$E48,0,IF(OFFSET(setUp!$B$11,R$1,$C48)=2,2,0)),1,1)</f>
        <v>0</v>
      </c>
    </row>
    <row r="49" spans="2:18" x14ac:dyDescent="0.25">
      <c r="B49" s="6">
        <f>DATEDIF(Entry_Ind!E50,setUp!$C$6,"Y")</f>
        <v>116</v>
      </c>
      <c r="C49">
        <f>IF(AND(B49&gt;=setUp!C$9,B49&lt;=setUp!C$10),1,IF(AND(B49&gt;=setUp!D$9,B49&lt;=setUp!D$10),2,IF(AND(B49&gt;=setUp!E$9,B49&lt;=setUp!E$10),3,IF(AND(B49&gt;=setUp!F$9,B49&lt;=setUp!F$10),4,IF(AND(B49&gt;=setUp!G$9,B49&lt;=setUp!G$10),5,0)))))</f>
        <v>0</v>
      </c>
      <c r="D49">
        <f>IF(AND(Entry_Ind!F50&gt;=setUp!C$9,Entry_Ind!F50&lt;=setUp!C$10),1,IF(AND(Entry_Ind!F50&gt;=setUp!D$9,Entry_Ind!F50&lt;=setUp!D$10),2,IF(AND(Entry_Ind!F50&gt;=setUp!E$9,Entry_Ind!F50&lt;=setUp!E$10),3,IF(AND(Entry_Ind!F50&gt;=setUp!F$9,Entry_Ind!F50&lt;=setUp!F$10),4,IF(AND(Entry_Ind!I50&gt;=setUp!G$9,Entry_Ind!F50&lt;=setUp!G$10),5,0)))))</f>
        <v>0</v>
      </c>
      <c r="E49">
        <f>IFERROR(HLOOKUP(Entry_Ind!G50,setUp!$C$8:$G$11,4,FALSE),6)</f>
        <v>6</v>
      </c>
      <c r="F49">
        <f ca="1">CHOOSE(OFFSET(setUp!$B$11,F$1,$E49)+1,IF($C49=$E49,0,IF(OFFSET(setUp!$B$11,F$1,$C49)=2,2,0)),1,1)</f>
        <v>0</v>
      </c>
      <c r="G49">
        <f ca="1">CHOOSE(OFFSET(setUp!$B$11,G$1,$E49)+1,IF($C49=$E49,0,IF(OFFSET(setUp!$B$11,G$1,$C49)=2,2,0)),1,1)</f>
        <v>0</v>
      </c>
      <c r="H49">
        <f ca="1">CHOOSE(OFFSET(setUp!$B$11,H$1,$E49)+1,IF($C49=$E49,0,IF(OFFSET(setUp!$B$11,H$1,$C49)=2,2,0)),1,1)</f>
        <v>0</v>
      </c>
      <c r="I49">
        <f ca="1">CHOOSE(OFFSET(setUp!$B$11,I$1,$E49)+1,IF($C49=$E49,0,IF(OFFSET(setUp!$B$11,I$1,$C49)=2,2,0)),1,1)</f>
        <v>0</v>
      </c>
      <c r="J49">
        <f ca="1">CHOOSE(OFFSET(setUp!$B$11,J$1,$E49)+1,IF($C49=$E49,0,IF(OFFSET(setUp!$B$11,J$1,$C49)=2,2,0)),1,1)</f>
        <v>0</v>
      </c>
      <c r="K49">
        <f ca="1">CHOOSE(OFFSET(setUp!$B$11,K$1,$E49)+1,IF($C49=$E49,0,IF(OFFSET(setUp!$B$11,K$1,$C49)=2,2,0)),1,1)</f>
        <v>0</v>
      </c>
      <c r="L49">
        <f ca="1">CHOOSE(OFFSET(setUp!$B$11,L$1,$E49)+1,IF($C49=$E49,0,IF(OFFSET(setUp!$B$11,L$1,$C49)=2,2,0)),1,1)</f>
        <v>0</v>
      </c>
      <c r="M49">
        <f ca="1">CHOOSE(OFFSET(setUp!$B$11,M$1,$E49)+1,IF($C49=$E49,0,IF(OFFSET(setUp!$B$11,M$1,$C49)=2,2,0)),1,1)</f>
        <v>0</v>
      </c>
      <c r="N49">
        <f ca="1">CHOOSE(OFFSET(setUp!$B$11,N$1,$E49)+1,IF($C49=$E49,0,IF(OFFSET(setUp!$B$11,N$1,$C49)=2,2,0)),1,1)</f>
        <v>0</v>
      </c>
      <c r="O49">
        <f ca="1">CHOOSE(OFFSET(setUp!$B$11,O$1,$E49)+1,IF($C49=$E49,0,IF(OFFSET(setUp!$B$11,O$1,$C49)=2,2,0)),1,1)</f>
        <v>0</v>
      </c>
      <c r="P49">
        <f ca="1">CHOOSE(OFFSET(setUp!$B$11,P$1,$E49)+1,IF($C49=$E49,0,IF(OFFSET(setUp!$B$11,P$1,$C49)=2,2,0)),1,1)</f>
        <v>0</v>
      </c>
      <c r="Q49">
        <f ca="1">CHOOSE(OFFSET(setUp!$B$11,Q$1,$E49)+1,IF($C49=$E49,0,IF(OFFSET(setUp!$B$11,Q$1,$C49)=2,2,0)),1,1)</f>
        <v>0</v>
      </c>
      <c r="R49">
        <f ca="1">CHOOSE(OFFSET(setUp!$B$11,R$1,$E49)+1,IF($C49=$E49,0,IF(OFFSET(setUp!$B$11,R$1,$C49)=2,2,0)),1,1)</f>
        <v>0</v>
      </c>
    </row>
    <row r="50" spans="2:18" x14ac:dyDescent="0.25">
      <c r="B50" s="6">
        <f>DATEDIF(Entry_Ind!E51,setUp!$C$6,"Y")</f>
        <v>116</v>
      </c>
      <c r="C50">
        <f>IF(AND(B50&gt;=setUp!C$9,B50&lt;=setUp!C$10),1,IF(AND(B50&gt;=setUp!D$9,B50&lt;=setUp!D$10),2,IF(AND(B50&gt;=setUp!E$9,B50&lt;=setUp!E$10),3,IF(AND(B50&gt;=setUp!F$9,B50&lt;=setUp!F$10),4,IF(AND(B50&gt;=setUp!G$9,B50&lt;=setUp!G$10),5,0)))))</f>
        <v>0</v>
      </c>
      <c r="D50">
        <f>IF(AND(Entry_Ind!F51&gt;=setUp!C$9,Entry_Ind!F51&lt;=setUp!C$10),1,IF(AND(Entry_Ind!F51&gt;=setUp!D$9,Entry_Ind!F51&lt;=setUp!D$10),2,IF(AND(Entry_Ind!F51&gt;=setUp!E$9,Entry_Ind!F51&lt;=setUp!E$10),3,IF(AND(Entry_Ind!F51&gt;=setUp!F$9,Entry_Ind!F51&lt;=setUp!F$10),4,IF(AND(Entry_Ind!I51&gt;=setUp!G$9,Entry_Ind!F51&lt;=setUp!G$10),5,0)))))</f>
        <v>0</v>
      </c>
      <c r="E50">
        <f>IFERROR(HLOOKUP(Entry_Ind!G51,setUp!$C$8:$G$11,4,FALSE),6)</f>
        <v>6</v>
      </c>
      <c r="F50">
        <f ca="1">CHOOSE(OFFSET(setUp!$B$11,F$1,$E50)+1,IF($C50=$E50,0,IF(OFFSET(setUp!$B$11,F$1,$C50)=2,2,0)),1,1)</f>
        <v>0</v>
      </c>
      <c r="G50">
        <f ca="1">CHOOSE(OFFSET(setUp!$B$11,G$1,$E50)+1,IF($C50=$E50,0,IF(OFFSET(setUp!$B$11,G$1,$C50)=2,2,0)),1,1)</f>
        <v>0</v>
      </c>
      <c r="H50">
        <f ca="1">CHOOSE(OFFSET(setUp!$B$11,H$1,$E50)+1,IF($C50=$E50,0,IF(OFFSET(setUp!$B$11,H$1,$C50)=2,2,0)),1,1)</f>
        <v>0</v>
      </c>
      <c r="I50">
        <f ca="1">CHOOSE(OFFSET(setUp!$B$11,I$1,$E50)+1,IF($C50=$E50,0,IF(OFFSET(setUp!$B$11,I$1,$C50)=2,2,0)),1,1)</f>
        <v>0</v>
      </c>
      <c r="J50">
        <f ca="1">CHOOSE(OFFSET(setUp!$B$11,J$1,$E50)+1,IF($C50=$E50,0,IF(OFFSET(setUp!$B$11,J$1,$C50)=2,2,0)),1,1)</f>
        <v>0</v>
      </c>
      <c r="K50">
        <f ca="1">CHOOSE(OFFSET(setUp!$B$11,K$1,$E50)+1,IF($C50=$E50,0,IF(OFFSET(setUp!$B$11,K$1,$C50)=2,2,0)),1,1)</f>
        <v>0</v>
      </c>
      <c r="L50">
        <f ca="1">CHOOSE(OFFSET(setUp!$B$11,L$1,$E50)+1,IF($C50=$E50,0,IF(OFFSET(setUp!$B$11,L$1,$C50)=2,2,0)),1,1)</f>
        <v>0</v>
      </c>
      <c r="M50">
        <f ca="1">CHOOSE(OFFSET(setUp!$B$11,M$1,$E50)+1,IF($C50=$E50,0,IF(OFFSET(setUp!$B$11,M$1,$C50)=2,2,0)),1,1)</f>
        <v>0</v>
      </c>
      <c r="N50">
        <f ca="1">CHOOSE(OFFSET(setUp!$B$11,N$1,$E50)+1,IF($C50=$E50,0,IF(OFFSET(setUp!$B$11,N$1,$C50)=2,2,0)),1,1)</f>
        <v>0</v>
      </c>
      <c r="O50">
        <f ca="1">CHOOSE(OFFSET(setUp!$B$11,O$1,$E50)+1,IF($C50=$E50,0,IF(OFFSET(setUp!$B$11,O$1,$C50)=2,2,0)),1,1)</f>
        <v>0</v>
      </c>
      <c r="P50">
        <f ca="1">CHOOSE(OFFSET(setUp!$B$11,P$1,$E50)+1,IF($C50=$E50,0,IF(OFFSET(setUp!$B$11,P$1,$C50)=2,2,0)),1,1)</f>
        <v>0</v>
      </c>
      <c r="Q50">
        <f ca="1">CHOOSE(OFFSET(setUp!$B$11,Q$1,$E50)+1,IF($C50=$E50,0,IF(OFFSET(setUp!$B$11,Q$1,$C50)=2,2,0)),1,1)</f>
        <v>0</v>
      </c>
      <c r="R50">
        <f ca="1">CHOOSE(OFFSET(setUp!$B$11,R$1,$E50)+1,IF($C50=$E50,0,IF(OFFSET(setUp!$B$11,R$1,$C50)=2,2,0)),1,1)</f>
        <v>0</v>
      </c>
    </row>
    <row r="51" spans="2:18" x14ac:dyDescent="0.25">
      <c r="B51" s="6">
        <f>DATEDIF(Entry_Ind!E52,setUp!$C$6,"Y")</f>
        <v>116</v>
      </c>
      <c r="C51">
        <f>IF(AND(B51&gt;=setUp!C$9,B51&lt;=setUp!C$10),1,IF(AND(B51&gt;=setUp!D$9,B51&lt;=setUp!D$10),2,IF(AND(B51&gt;=setUp!E$9,B51&lt;=setUp!E$10),3,IF(AND(B51&gt;=setUp!F$9,B51&lt;=setUp!F$10),4,IF(AND(B51&gt;=setUp!G$9,B51&lt;=setUp!G$10),5,0)))))</f>
        <v>0</v>
      </c>
      <c r="D51">
        <f>IF(AND(Entry_Ind!F52&gt;=setUp!C$9,Entry_Ind!F52&lt;=setUp!C$10),1,IF(AND(Entry_Ind!F52&gt;=setUp!D$9,Entry_Ind!F52&lt;=setUp!D$10),2,IF(AND(Entry_Ind!F52&gt;=setUp!E$9,Entry_Ind!F52&lt;=setUp!E$10),3,IF(AND(Entry_Ind!F52&gt;=setUp!F$9,Entry_Ind!F52&lt;=setUp!F$10),4,IF(AND(Entry_Ind!I52&gt;=setUp!G$9,Entry_Ind!F52&lt;=setUp!G$10),5,0)))))</f>
        <v>0</v>
      </c>
      <c r="E51">
        <f>IFERROR(HLOOKUP(Entry_Ind!G52,setUp!$C$8:$G$11,4,FALSE),6)</f>
        <v>6</v>
      </c>
      <c r="F51">
        <f ca="1">CHOOSE(OFFSET(setUp!$B$11,F$1,$E51)+1,IF($C51=$E51,0,IF(OFFSET(setUp!$B$11,F$1,$C51)=2,2,0)),1,1)</f>
        <v>0</v>
      </c>
      <c r="G51">
        <f ca="1">CHOOSE(OFFSET(setUp!$B$11,G$1,$E51)+1,IF($C51=$E51,0,IF(OFFSET(setUp!$B$11,G$1,$C51)=2,2,0)),1,1)</f>
        <v>0</v>
      </c>
      <c r="H51">
        <f ca="1">CHOOSE(OFFSET(setUp!$B$11,H$1,$E51)+1,IF($C51=$E51,0,IF(OFFSET(setUp!$B$11,H$1,$C51)=2,2,0)),1,1)</f>
        <v>0</v>
      </c>
      <c r="I51">
        <f ca="1">CHOOSE(OFFSET(setUp!$B$11,I$1,$E51)+1,IF($C51=$E51,0,IF(OFFSET(setUp!$B$11,I$1,$C51)=2,2,0)),1,1)</f>
        <v>0</v>
      </c>
      <c r="J51">
        <f ca="1">CHOOSE(OFFSET(setUp!$B$11,J$1,$E51)+1,IF($C51=$E51,0,IF(OFFSET(setUp!$B$11,J$1,$C51)=2,2,0)),1,1)</f>
        <v>0</v>
      </c>
      <c r="K51">
        <f ca="1">CHOOSE(OFFSET(setUp!$B$11,K$1,$E51)+1,IF($C51=$E51,0,IF(OFFSET(setUp!$B$11,K$1,$C51)=2,2,0)),1,1)</f>
        <v>0</v>
      </c>
      <c r="L51">
        <f ca="1">CHOOSE(OFFSET(setUp!$B$11,L$1,$E51)+1,IF($C51=$E51,0,IF(OFFSET(setUp!$B$11,L$1,$C51)=2,2,0)),1,1)</f>
        <v>0</v>
      </c>
      <c r="M51">
        <f ca="1">CHOOSE(OFFSET(setUp!$B$11,M$1,$E51)+1,IF($C51=$E51,0,IF(OFFSET(setUp!$B$11,M$1,$C51)=2,2,0)),1,1)</f>
        <v>0</v>
      </c>
      <c r="N51">
        <f ca="1">CHOOSE(OFFSET(setUp!$B$11,N$1,$E51)+1,IF($C51=$E51,0,IF(OFFSET(setUp!$B$11,N$1,$C51)=2,2,0)),1,1)</f>
        <v>0</v>
      </c>
      <c r="O51">
        <f ca="1">CHOOSE(OFFSET(setUp!$B$11,O$1,$E51)+1,IF($C51=$E51,0,IF(OFFSET(setUp!$B$11,O$1,$C51)=2,2,0)),1,1)</f>
        <v>0</v>
      </c>
      <c r="P51">
        <f ca="1">CHOOSE(OFFSET(setUp!$B$11,P$1,$E51)+1,IF($C51=$E51,0,IF(OFFSET(setUp!$B$11,P$1,$C51)=2,2,0)),1,1)</f>
        <v>0</v>
      </c>
      <c r="Q51">
        <f ca="1">CHOOSE(OFFSET(setUp!$B$11,Q$1,$E51)+1,IF($C51=$E51,0,IF(OFFSET(setUp!$B$11,Q$1,$C51)=2,2,0)),1,1)</f>
        <v>0</v>
      </c>
      <c r="R51">
        <f ca="1">CHOOSE(OFFSET(setUp!$B$11,R$1,$E51)+1,IF($C51=$E51,0,IF(OFFSET(setUp!$B$11,R$1,$C51)=2,2,0)),1,1)</f>
        <v>0</v>
      </c>
    </row>
    <row r="52" spans="2:18" x14ac:dyDescent="0.25">
      <c r="B52" s="6">
        <f>DATEDIF(Entry_Ind!E53,setUp!$C$6,"Y")</f>
        <v>116</v>
      </c>
      <c r="C52">
        <f>IF(AND(B52&gt;=setUp!C$9,B52&lt;=setUp!C$10),1,IF(AND(B52&gt;=setUp!D$9,B52&lt;=setUp!D$10),2,IF(AND(B52&gt;=setUp!E$9,B52&lt;=setUp!E$10),3,IF(AND(B52&gt;=setUp!F$9,B52&lt;=setUp!F$10),4,IF(AND(B52&gt;=setUp!G$9,B52&lt;=setUp!G$10),5,0)))))</f>
        <v>0</v>
      </c>
      <c r="D52">
        <f>IF(AND(Entry_Ind!F53&gt;=setUp!C$9,Entry_Ind!F53&lt;=setUp!C$10),1,IF(AND(Entry_Ind!F53&gt;=setUp!D$9,Entry_Ind!F53&lt;=setUp!D$10),2,IF(AND(Entry_Ind!F53&gt;=setUp!E$9,Entry_Ind!F53&lt;=setUp!E$10),3,IF(AND(Entry_Ind!F53&gt;=setUp!F$9,Entry_Ind!F53&lt;=setUp!F$10),4,IF(AND(Entry_Ind!I53&gt;=setUp!G$9,Entry_Ind!F53&lt;=setUp!G$10),5,0)))))</f>
        <v>0</v>
      </c>
      <c r="E52">
        <f>IFERROR(HLOOKUP(Entry_Ind!G53,setUp!$C$8:$G$11,4,FALSE),6)</f>
        <v>6</v>
      </c>
      <c r="F52">
        <f ca="1">CHOOSE(OFFSET(setUp!$B$11,F$1,$E52)+1,IF($C52=$E52,0,IF(OFFSET(setUp!$B$11,F$1,$C52)=2,2,0)),1,1)</f>
        <v>0</v>
      </c>
      <c r="G52">
        <f ca="1">CHOOSE(OFFSET(setUp!$B$11,G$1,$E52)+1,IF($C52=$E52,0,IF(OFFSET(setUp!$B$11,G$1,$C52)=2,2,0)),1,1)</f>
        <v>0</v>
      </c>
      <c r="H52">
        <f ca="1">CHOOSE(OFFSET(setUp!$B$11,H$1,$E52)+1,IF($C52=$E52,0,IF(OFFSET(setUp!$B$11,H$1,$C52)=2,2,0)),1,1)</f>
        <v>0</v>
      </c>
      <c r="I52">
        <f ca="1">CHOOSE(OFFSET(setUp!$B$11,I$1,$E52)+1,IF($C52=$E52,0,IF(OFFSET(setUp!$B$11,I$1,$C52)=2,2,0)),1,1)</f>
        <v>0</v>
      </c>
      <c r="J52">
        <f ca="1">CHOOSE(OFFSET(setUp!$B$11,J$1,$E52)+1,IF($C52=$E52,0,IF(OFFSET(setUp!$B$11,J$1,$C52)=2,2,0)),1,1)</f>
        <v>0</v>
      </c>
      <c r="K52">
        <f ca="1">CHOOSE(OFFSET(setUp!$B$11,K$1,$E52)+1,IF($C52=$E52,0,IF(OFFSET(setUp!$B$11,K$1,$C52)=2,2,0)),1,1)</f>
        <v>0</v>
      </c>
      <c r="L52">
        <f ca="1">CHOOSE(OFFSET(setUp!$B$11,L$1,$E52)+1,IF($C52=$E52,0,IF(OFFSET(setUp!$B$11,L$1,$C52)=2,2,0)),1,1)</f>
        <v>0</v>
      </c>
      <c r="M52">
        <f ca="1">CHOOSE(OFFSET(setUp!$B$11,M$1,$E52)+1,IF($C52=$E52,0,IF(OFFSET(setUp!$B$11,M$1,$C52)=2,2,0)),1,1)</f>
        <v>0</v>
      </c>
      <c r="N52">
        <f ca="1">CHOOSE(OFFSET(setUp!$B$11,N$1,$E52)+1,IF($C52=$E52,0,IF(OFFSET(setUp!$B$11,N$1,$C52)=2,2,0)),1,1)</f>
        <v>0</v>
      </c>
      <c r="O52">
        <f ca="1">CHOOSE(OFFSET(setUp!$B$11,O$1,$E52)+1,IF($C52=$E52,0,IF(OFFSET(setUp!$B$11,O$1,$C52)=2,2,0)),1,1)</f>
        <v>0</v>
      </c>
      <c r="P52">
        <f ca="1">CHOOSE(OFFSET(setUp!$B$11,P$1,$E52)+1,IF($C52=$E52,0,IF(OFFSET(setUp!$B$11,P$1,$C52)=2,2,0)),1,1)</f>
        <v>0</v>
      </c>
      <c r="Q52">
        <f ca="1">CHOOSE(OFFSET(setUp!$B$11,Q$1,$E52)+1,IF($C52=$E52,0,IF(OFFSET(setUp!$B$11,Q$1,$C52)=2,2,0)),1,1)</f>
        <v>0</v>
      </c>
      <c r="R52">
        <f ca="1">CHOOSE(OFFSET(setUp!$B$11,R$1,$E52)+1,IF($C52=$E52,0,IF(OFFSET(setUp!$B$11,R$1,$C52)=2,2,0)),1,1)</f>
        <v>0</v>
      </c>
    </row>
    <row r="53" spans="2:18" x14ac:dyDescent="0.25">
      <c r="B53" s="6">
        <f>DATEDIF(Entry_Ind!E54,setUp!$C$6,"Y")</f>
        <v>116</v>
      </c>
      <c r="C53">
        <f>IF(AND(B53&gt;=setUp!C$9,B53&lt;=setUp!C$10),1,IF(AND(B53&gt;=setUp!D$9,B53&lt;=setUp!D$10),2,IF(AND(B53&gt;=setUp!E$9,B53&lt;=setUp!E$10),3,IF(AND(B53&gt;=setUp!F$9,B53&lt;=setUp!F$10),4,IF(AND(B53&gt;=setUp!G$9,B53&lt;=setUp!G$10),5,0)))))</f>
        <v>0</v>
      </c>
      <c r="D53">
        <f>IF(AND(Entry_Ind!F54&gt;=setUp!C$9,Entry_Ind!F54&lt;=setUp!C$10),1,IF(AND(Entry_Ind!F54&gt;=setUp!D$9,Entry_Ind!F54&lt;=setUp!D$10),2,IF(AND(Entry_Ind!F54&gt;=setUp!E$9,Entry_Ind!F54&lt;=setUp!E$10),3,IF(AND(Entry_Ind!F54&gt;=setUp!F$9,Entry_Ind!F54&lt;=setUp!F$10),4,IF(AND(Entry_Ind!I54&gt;=setUp!G$9,Entry_Ind!F54&lt;=setUp!G$10),5,0)))))</f>
        <v>0</v>
      </c>
      <c r="E53">
        <f>IFERROR(HLOOKUP(Entry_Ind!G54,setUp!$C$8:$G$11,4,FALSE),6)</f>
        <v>6</v>
      </c>
      <c r="F53">
        <f ca="1">CHOOSE(OFFSET(setUp!$B$11,F$1,$E53)+1,IF($C53=$E53,0,IF(OFFSET(setUp!$B$11,F$1,$C53)=2,2,0)),1,1)</f>
        <v>0</v>
      </c>
      <c r="G53">
        <f ca="1">CHOOSE(OFFSET(setUp!$B$11,G$1,$E53)+1,IF($C53=$E53,0,IF(OFFSET(setUp!$B$11,G$1,$C53)=2,2,0)),1,1)</f>
        <v>0</v>
      </c>
      <c r="H53">
        <f ca="1">CHOOSE(OFFSET(setUp!$B$11,H$1,$E53)+1,IF($C53=$E53,0,IF(OFFSET(setUp!$B$11,H$1,$C53)=2,2,0)),1,1)</f>
        <v>0</v>
      </c>
      <c r="I53">
        <f ca="1">CHOOSE(OFFSET(setUp!$B$11,I$1,$E53)+1,IF($C53=$E53,0,IF(OFFSET(setUp!$B$11,I$1,$C53)=2,2,0)),1,1)</f>
        <v>0</v>
      </c>
      <c r="J53">
        <f ca="1">CHOOSE(OFFSET(setUp!$B$11,J$1,$E53)+1,IF($C53=$E53,0,IF(OFFSET(setUp!$B$11,J$1,$C53)=2,2,0)),1,1)</f>
        <v>0</v>
      </c>
      <c r="K53">
        <f ca="1">CHOOSE(OFFSET(setUp!$B$11,K$1,$E53)+1,IF($C53=$E53,0,IF(OFFSET(setUp!$B$11,K$1,$C53)=2,2,0)),1,1)</f>
        <v>0</v>
      </c>
      <c r="L53">
        <f ca="1">CHOOSE(OFFSET(setUp!$B$11,L$1,$E53)+1,IF($C53=$E53,0,IF(OFFSET(setUp!$B$11,L$1,$C53)=2,2,0)),1,1)</f>
        <v>0</v>
      </c>
      <c r="M53">
        <f ca="1">CHOOSE(OFFSET(setUp!$B$11,M$1,$E53)+1,IF($C53=$E53,0,IF(OFFSET(setUp!$B$11,M$1,$C53)=2,2,0)),1,1)</f>
        <v>0</v>
      </c>
      <c r="N53">
        <f ca="1">CHOOSE(OFFSET(setUp!$B$11,N$1,$E53)+1,IF($C53=$E53,0,IF(OFFSET(setUp!$B$11,N$1,$C53)=2,2,0)),1,1)</f>
        <v>0</v>
      </c>
      <c r="O53">
        <f ca="1">CHOOSE(OFFSET(setUp!$B$11,O$1,$E53)+1,IF($C53=$E53,0,IF(OFFSET(setUp!$B$11,O$1,$C53)=2,2,0)),1,1)</f>
        <v>0</v>
      </c>
      <c r="P53">
        <f ca="1">CHOOSE(OFFSET(setUp!$B$11,P$1,$E53)+1,IF($C53=$E53,0,IF(OFFSET(setUp!$B$11,P$1,$C53)=2,2,0)),1,1)</f>
        <v>0</v>
      </c>
      <c r="Q53">
        <f ca="1">CHOOSE(OFFSET(setUp!$B$11,Q$1,$E53)+1,IF($C53=$E53,0,IF(OFFSET(setUp!$B$11,Q$1,$C53)=2,2,0)),1,1)</f>
        <v>0</v>
      </c>
      <c r="R53">
        <f ca="1">CHOOSE(OFFSET(setUp!$B$11,R$1,$E53)+1,IF($C53=$E53,0,IF(OFFSET(setUp!$B$11,R$1,$C53)=2,2,0)),1,1)</f>
        <v>0</v>
      </c>
    </row>
    <row r="54" spans="2:18" x14ac:dyDescent="0.25">
      <c r="B54" s="6">
        <f>DATEDIF(Entry_Ind!E55,setUp!$C$6,"Y")</f>
        <v>116</v>
      </c>
      <c r="C54">
        <f>IF(AND(B54&gt;=setUp!C$9,B54&lt;=setUp!C$10),1,IF(AND(B54&gt;=setUp!D$9,B54&lt;=setUp!D$10),2,IF(AND(B54&gt;=setUp!E$9,B54&lt;=setUp!E$10),3,IF(AND(B54&gt;=setUp!F$9,B54&lt;=setUp!F$10),4,IF(AND(B54&gt;=setUp!G$9,B54&lt;=setUp!G$10),5,0)))))</f>
        <v>0</v>
      </c>
      <c r="D54">
        <f>IF(AND(Entry_Ind!F55&gt;=setUp!C$9,Entry_Ind!F55&lt;=setUp!C$10),1,IF(AND(Entry_Ind!F55&gt;=setUp!D$9,Entry_Ind!F55&lt;=setUp!D$10),2,IF(AND(Entry_Ind!F55&gt;=setUp!E$9,Entry_Ind!F55&lt;=setUp!E$10),3,IF(AND(Entry_Ind!F55&gt;=setUp!F$9,Entry_Ind!F55&lt;=setUp!F$10),4,IF(AND(Entry_Ind!I55&gt;=setUp!G$9,Entry_Ind!F55&lt;=setUp!G$10),5,0)))))</f>
        <v>0</v>
      </c>
      <c r="E54">
        <f>IFERROR(HLOOKUP(Entry_Ind!G55,setUp!$C$8:$G$11,4,FALSE),6)</f>
        <v>6</v>
      </c>
      <c r="F54">
        <f ca="1">CHOOSE(OFFSET(setUp!$B$11,F$1,$E54)+1,IF($C54=$E54,0,IF(OFFSET(setUp!$B$11,F$1,$C54)=2,2,0)),1,1)</f>
        <v>0</v>
      </c>
      <c r="G54">
        <f ca="1">CHOOSE(OFFSET(setUp!$B$11,G$1,$E54)+1,IF($C54=$E54,0,IF(OFFSET(setUp!$B$11,G$1,$C54)=2,2,0)),1,1)</f>
        <v>0</v>
      </c>
      <c r="H54">
        <f ca="1">CHOOSE(OFFSET(setUp!$B$11,H$1,$E54)+1,IF($C54=$E54,0,IF(OFFSET(setUp!$B$11,H$1,$C54)=2,2,0)),1,1)</f>
        <v>0</v>
      </c>
      <c r="I54">
        <f ca="1">CHOOSE(OFFSET(setUp!$B$11,I$1,$E54)+1,IF($C54=$E54,0,IF(OFFSET(setUp!$B$11,I$1,$C54)=2,2,0)),1,1)</f>
        <v>0</v>
      </c>
      <c r="J54">
        <f ca="1">CHOOSE(OFFSET(setUp!$B$11,J$1,$E54)+1,IF($C54=$E54,0,IF(OFFSET(setUp!$B$11,J$1,$C54)=2,2,0)),1,1)</f>
        <v>0</v>
      </c>
      <c r="K54">
        <f ca="1">CHOOSE(OFFSET(setUp!$B$11,K$1,$E54)+1,IF($C54=$E54,0,IF(OFFSET(setUp!$B$11,K$1,$C54)=2,2,0)),1,1)</f>
        <v>0</v>
      </c>
      <c r="L54">
        <f ca="1">CHOOSE(OFFSET(setUp!$B$11,L$1,$E54)+1,IF($C54=$E54,0,IF(OFFSET(setUp!$B$11,L$1,$C54)=2,2,0)),1,1)</f>
        <v>0</v>
      </c>
      <c r="M54">
        <f ca="1">CHOOSE(OFFSET(setUp!$B$11,M$1,$E54)+1,IF($C54=$E54,0,IF(OFFSET(setUp!$B$11,M$1,$C54)=2,2,0)),1,1)</f>
        <v>0</v>
      </c>
      <c r="N54">
        <f ca="1">CHOOSE(OFFSET(setUp!$B$11,N$1,$E54)+1,IF($C54=$E54,0,IF(OFFSET(setUp!$B$11,N$1,$C54)=2,2,0)),1,1)</f>
        <v>0</v>
      </c>
      <c r="O54">
        <f ca="1">CHOOSE(OFFSET(setUp!$B$11,O$1,$E54)+1,IF($C54=$E54,0,IF(OFFSET(setUp!$B$11,O$1,$C54)=2,2,0)),1,1)</f>
        <v>0</v>
      </c>
      <c r="P54">
        <f ca="1">CHOOSE(OFFSET(setUp!$B$11,P$1,$E54)+1,IF($C54=$E54,0,IF(OFFSET(setUp!$B$11,P$1,$C54)=2,2,0)),1,1)</f>
        <v>0</v>
      </c>
      <c r="Q54">
        <f ca="1">CHOOSE(OFFSET(setUp!$B$11,Q$1,$E54)+1,IF($C54=$E54,0,IF(OFFSET(setUp!$B$11,Q$1,$C54)=2,2,0)),1,1)</f>
        <v>0</v>
      </c>
      <c r="R54">
        <f ca="1">CHOOSE(OFFSET(setUp!$B$11,R$1,$E54)+1,IF($C54=$E54,0,IF(OFFSET(setUp!$B$11,R$1,$C54)=2,2,0)),1,1)</f>
        <v>0</v>
      </c>
    </row>
    <row r="55" spans="2:18" x14ac:dyDescent="0.25">
      <c r="B55" s="6">
        <f>DATEDIF(Entry_Ind!E56,setUp!$C$6,"Y")</f>
        <v>116</v>
      </c>
      <c r="C55">
        <f>IF(AND(B55&gt;=setUp!C$9,B55&lt;=setUp!C$10),1,IF(AND(B55&gt;=setUp!D$9,B55&lt;=setUp!D$10),2,IF(AND(B55&gt;=setUp!E$9,B55&lt;=setUp!E$10),3,IF(AND(B55&gt;=setUp!F$9,B55&lt;=setUp!F$10),4,IF(AND(B55&gt;=setUp!G$9,B55&lt;=setUp!G$10),5,0)))))</f>
        <v>0</v>
      </c>
      <c r="D55">
        <f>IF(AND(Entry_Ind!F56&gt;=setUp!C$9,Entry_Ind!F56&lt;=setUp!C$10),1,IF(AND(Entry_Ind!F56&gt;=setUp!D$9,Entry_Ind!F56&lt;=setUp!D$10),2,IF(AND(Entry_Ind!F56&gt;=setUp!E$9,Entry_Ind!F56&lt;=setUp!E$10),3,IF(AND(Entry_Ind!F56&gt;=setUp!F$9,Entry_Ind!F56&lt;=setUp!F$10),4,IF(AND(Entry_Ind!I56&gt;=setUp!G$9,Entry_Ind!F56&lt;=setUp!G$10),5,0)))))</f>
        <v>0</v>
      </c>
      <c r="E55">
        <f>IFERROR(HLOOKUP(Entry_Ind!G56,setUp!$C$8:$G$11,4,FALSE),6)</f>
        <v>6</v>
      </c>
      <c r="F55">
        <f ca="1">CHOOSE(OFFSET(setUp!$B$11,F$1,$E55)+1,IF($C55=$E55,0,IF(OFFSET(setUp!$B$11,F$1,$C55)=2,2,0)),1,1)</f>
        <v>0</v>
      </c>
      <c r="G55">
        <f ca="1">CHOOSE(OFFSET(setUp!$B$11,G$1,$E55)+1,IF($C55=$E55,0,IF(OFFSET(setUp!$B$11,G$1,$C55)=2,2,0)),1,1)</f>
        <v>0</v>
      </c>
      <c r="H55">
        <f ca="1">CHOOSE(OFFSET(setUp!$B$11,H$1,$E55)+1,IF($C55=$E55,0,IF(OFFSET(setUp!$B$11,H$1,$C55)=2,2,0)),1,1)</f>
        <v>0</v>
      </c>
      <c r="I55">
        <f ca="1">CHOOSE(OFFSET(setUp!$B$11,I$1,$E55)+1,IF($C55=$E55,0,IF(OFFSET(setUp!$B$11,I$1,$C55)=2,2,0)),1,1)</f>
        <v>0</v>
      </c>
      <c r="J55">
        <f ca="1">CHOOSE(OFFSET(setUp!$B$11,J$1,$E55)+1,IF($C55=$E55,0,IF(OFFSET(setUp!$B$11,J$1,$C55)=2,2,0)),1,1)</f>
        <v>0</v>
      </c>
      <c r="K55">
        <f ca="1">CHOOSE(OFFSET(setUp!$B$11,K$1,$E55)+1,IF($C55=$E55,0,IF(OFFSET(setUp!$B$11,K$1,$C55)=2,2,0)),1,1)</f>
        <v>0</v>
      </c>
      <c r="L55">
        <f ca="1">CHOOSE(OFFSET(setUp!$B$11,L$1,$E55)+1,IF($C55=$E55,0,IF(OFFSET(setUp!$B$11,L$1,$C55)=2,2,0)),1,1)</f>
        <v>0</v>
      </c>
      <c r="M55">
        <f ca="1">CHOOSE(OFFSET(setUp!$B$11,M$1,$E55)+1,IF($C55=$E55,0,IF(OFFSET(setUp!$B$11,M$1,$C55)=2,2,0)),1,1)</f>
        <v>0</v>
      </c>
      <c r="N55">
        <f ca="1">CHOOSE(OFFSET(setUp!$B$11,N$1,$E55)+1,IF($C55=$E55,0,IF(OFFSET(setUp!$B$11,N$1,$C55)=2,2,0)),1,1)</f>
        <v>0</v>
      </c>
      <c r="O55">
        <f ca="1">CHOOSE(OFFSET(setUp!$B$11,O$1,$E55)+1,IF($C55=$E55,0,IF(OFFSET(setUp!$B$11,O$1,$C55)=2,2,0)),1,1)</f>
        <v>0</v>
      </c>
      <c r="P55">
        <f ca="1">CHOOSE(OFFSET(setUp!$B$11,P$1,$E55)+1,IF($C55=$E55,0,IF(OFFSET(setUp!$B$11,P$1,$C55)=2,2,0)),1,1)</f>
        <v>0</v>
      </c>
      <c r="Q55">
        <f ca="1">CHOOSE(OFFSET(setUp!$B$11,Q$1,$E55)+1,IF($C55=$E55,0,IF(OFFSET(setUp!$B$11,Q$1,$C55)=2,2,0)),1,1)</f>
        <v>0</v>
      </c>
      <c r="R55">
        <f ca="1">CHOOSE(OFFSET(setUp!$B$11,R$1,$E55)+1,IF($C55=$E55,0,IF(OFFSET(setUp!$B$11,R$1,$C55)=2,2,0)),1,1)</f>
        <v>0</v>
      </c>
    </row>
    <row r="56" spans="2:18" x14ac:dyDescent="0.25">
      <c r="B56" s="6">
        <f>DATEDIF(Entry_Ind!E57,setUp!$C$6,"Y")</f>
        <v>116</v>
      </c>
      <c r="C56">
        <f>IF(AND(B56&gt;=setUp!C$9,B56&lt;=setUp!C$10),1,IF(AND(B56&gt;=setUp!D$9,B56&lt;=setUp!D$10),2,IF(AND(B56&gt;=setUp!E$9,B56&lt;=setUp!E$10),3,IF(AND(B56&gt;=setUp!F$9,B56&lt;=setUp!F$10),4,IF(AND(B56&gt;=setUp!G$9,B56&lt;=setUp!G$10),5,0)))))</f>
        <v>0</v>
      </c>
      <c r="D56">
        <f>IF(AND(Entry_Ind!F57&gt;=setUp!C$9,Entry_Ind!F57&lt;=setUp!C$10),1,IF(AND(Entry_Ind!F57&gt;=setUp!D$9,Entry_Ind!F57&lt;=setUp!D$10),2,IF(AND(Entry_Ind!F57&gt;=setUp!E$9,Entry_Ind!F57&lt;=setUp!E$10),3,IF(AND(Entry_Ind!F57&gt;=setUp!F$9,Entry_Ind!F57&lt;=setUp!F$10),4,IF(AND(Entry_Ind!I57&gt;=setUp!G$9,Entry_Ind!F57&lt;=setUp!G$10),5,0)))))</f>
        <v>0</v>
      </c>
      <c r="E56">
        <f>IFERROR(HLOOKUP(Entry_Ind!G57,setUp!$C$8:$G$11,4,FALSE),6)</f>
        <v>6</v>
      </c>
      <c r="F56">
        <f ca="1">CHOOSE(OFFSET(setUp!$B$11,F$1,$E56)+1,IF($C56=$E56,0,IF(OFFSET(setUp!$B$11,F$1,$C56)=2,2,0)),1,1)</f>
        <v>0</v>
      </c>
      <c r="G56">
        <f ca="1">CHOOSE(OFFSET(setUp!$B$11,G$1,$E56)+1,IF($C56=$E56,0,IF(OFFSET(setUp!$B$11,G$1,$C56)=2,2,0)),1,1)</f>
        <v>0</v>
      </c>
      <c r="H56">
        <f ca="1">CHOOSE(OFFSET(setUp!$B$11,H$1,$E56)+1,IF($C56=$E56,0,IF(OFFSET(setUp!$B$11,H$1,$C56)=2,2,0)),1,1)</f>
        <v>0</v>
      </c>
      <c r="I56">
        <f ca="1">CHOOSE(OFFSET(setUp!$B$11,I$1,$E56)+1,IF($C56=$E56,0,IF(OFFSET(setUp!$B$11,I$1,$C56)=2,2,0)),1,1)</f>
        <v>0</v>
      </c>
      <c r="J56">
        <f ca="1">CHOOSE(OFFSET(setUp!$B$11,J$1,$E56)+1,IF($C56=$E56,0,IF(OFFSET(setUp!$B$11,J$1,$C56)=2,2,0)),1,1)</f>
        <v>0</v>
      </c>
      <c r="K56">
        <f ca="1">CHOOSE(OFFSET(setUp!$B$11,K$1,$E56)+1,IF($C56=$E56,0,IF(OFFSET(setUp!$B$11,K$1,$C56)=2,2,0)),1,1)</f>
        <v>0</v>
      </c>
      <c r="L56">
        <f ca="1">CHOOSE(OFFSET(setUp!$B$11,L$1,$E56)+1,IF($C56=$E56,0,IF(OFFSET(setUp!$B$11,L$1,$C56)=2,2,0)),1,1)</f>
        <v>0</v>
      </c>
      <c r="M56">
        <f ca="1">CHOOSE(OFFSET(setUp!$B$11,M$1,$E56)+1,IF($C56=$E56,0,IF(OFFSET(setUp!$B$11,M$1,$C56)=2,2,0)),1,1)</f>
        <v>0</v>
      </c>
      <c r="N56">
        <f ca="1">CHOOSE(OFFSET(setUp!$B$11,N$1,$E56)+1,IF($C56=$E56,0,IF(OFFSET(setUp!$B$11,N$1,$C56)=2,2,0)),1,1)</f>
        <v>0</v>
      </c>
      <c r="O56">
        <f ca="1">CHOOSE(OFFSET(setUp!$B$11,O$1,$E56)+1,IF($C56=$E56,0,IF(OFFSET(setUp!$B$11,O$1,$C56)=2,2,0)),1,1)</f>
        <v>0</v>
      </c>
      <c r="P56">
        <f ca="1">CHOOSE(OFFSET(setUp!$B$11,P$1,$E56)+1,IF($C56=$E56,0,IF(OFFSET(setUp!$B$11,P$1,$C56)=2,2,0)),1,1)</f>
        <v>0</v>
      </c>
      <c r="Q56">
        <f ca="1">CHOOSE(OFFSET(setUp!$B$11,Q$1,$E56)+1,IF($C56=$E56,0,IF(OFFSET(setUp!$B$11,Q$1,$C56)=2,2,0)),1,1)</f>
        <v>0</v>
      </c>
      <c r="R56">
        <f ca="1">CHOOSE(OFFSET(setUp!$B$11,R$1,$E56)+1,IF($C56=$E56,0,IF(OFFSET(setUp!$B$11,R$1,$C56)=2,2,0)),1,1)</f>
        <v>0</v>
      </c>
    </row>
    <row r="57" spans="2:18" x14ac:dyDescent="0.25">
      <c r="B57" s="6">
        <f>DATEDIF(Entry_Ind!E58,setUp!$C$6,"Y")</f>
        <v>116</v>
      </c>
      <c r="C57">
        <f>IF(AND(B57&gt;=setUp!C$9,B57&lt;=setUp!C$10),1,IF(AND(B57&gt;=setUp!D$9,B57&lt;=setUp!D$10),2,IF(AND(B57&gt;=setUp!E$9,B57&lt;=setUp!E$10),3,IF(AND(B57&gt;=setUp!F$9,B57&lt;=setUp!F$10),4,IF(AND(B57&gt;=setUp!G$9,B57&lt;=setUp!G$10),5,0)))))</f>
        <v>0</v>
      </c>
      <c r="D57">
        <f>IF(AND(Entry_Ind!F58&gt;=setUp!C$9,Entry_Ind!F58&lt;=setUp!C$10),1,IF(AND(Entry_Ind!F58&gt;=setUp!D$9,Entry_Ind!F58&lt;=setUp!D$10),2,IF(AND(Entry_Ind!F58&gt;=setUp!E$9,Entry_Ind!F58&lt;=setUp!E$10),3,IF(AND(Entry_Ind!F58&gt;=setUp!F$9,Entry_Ind!F58&lt;=setUp!F$10),4,IF(AND(Entry_Ind!I58&gt;=setUp!G$9,Entry_Ind!F58&lt;=setUp!G$10),5,0)))))</f>
        <v>0</v>
      </c>
      <c r="E57">
        <f>IFERROR(HLOOKUP(Entry_Ind!G58,setUp!$C$8:$G$11,4,FALSE),6)</f>
        <v>6</v>
      </c>
      <c r="F57">
        <f ca="1">CHOOSE(OFFSET(setUp!$B$11,F$1,$E57)+1,IF($C57=$E57,0,IF(OFFSET(setUp!$B$11,F$1,$C57)=2,2,0)),1,1)</f>
        <v>0</v>
      </c>
      <c r="G57">
        <f ca="1">CHOOSE(OFFSET(setUp!$B$11,G$1,$E57)+1,IF($C57=$E57,0,IF(OFFSET(setUp!$B$11,G$1,$C57)=2,2,0)),1,1)</f>
        <v>0</v>
      </c>
      <c r="H57">
        <f ca="1">CHOOSE(OFFSET(setUp!$B$11,H$1,$E57)+1,IF($C57=$E57,0,IF(OFFSET(setUp!$B$11,H$1,$C57)=2,2,0)),1,1)</f>
        <v>0</v>
      </c>
      <c r="I57">
        <f ca="1">CHOOSE(OFFSET(setUp!$B$11,I$1,$E57)+1,IF($C57=$E57,0,IF(OFFSET(setUp!$B$11,I$1,$C57)=2,2,0)),1,1)</f>
        <v>0</v>
      </c>
      <c r="J57">
        <f ca="1">CHOOSE(OFFSET(setUp!$B$11,J$1,$E57)+1,IF($C57=$E57,0,IF(OFFSET(setUp!$B$11,J$1,$C57)=2,2,0)),1,1)</f>
        <v>0</v>
      </c>
      <c r="K57">
        <f ca="1">CHOOSE(OFFSET(setUp!$B$11,K$1,$E57)+1,IF($C57=$E57,0,IF(OFFSET(setUp!$B$11,K$1,$C57)=2,2,0)),1,1)</f>
        <v>0</v>
      </c>
      <c r="L57">
        <f ca="1">CHOOSE(OFFSET(setUp!$B$11,L$1,$E57)+1,IF($C57=$E57,0,IF(OFFSET(setUp!$B$11,L$1,$C57)=2,2,0)),1,1)</f>
        <v>0</v>
      </c>
      <c r="M57">
        <f ca="1">CHOOSE(OFFSET(setUp!$B$11,M$1,$E57)+1,IF($C57=$E57,0,IF(OFFSET(setUp!$B$11,M$1,$C57)=2,2,0)),1,1)</f>
        <v>0</v>
      </c>
      <c r="N57">
        <f ca="1">CHOOSE(OFFSET(setUp!$B$11,N$1,$E57)+1,IF($C57=$E57,0,IF(OFFSET(setUp!$B$11,N$1,$C57)=2,2,0)),1,1)</f>
        <v>0</v>
      </c>
      <c r="O57">
        <f ca="1">CHOOSE(OFFSET(setUp!$B$11,O$1,$E57)+1,IF($C57=$E57,0,IF(OFFSET(setUp!$B$11,O$1,$C57)=2,2,0)),1,1)</f>
        <v>0</v>
      </c>
      <c r="P57">
        <f ca="1">CHOOSE(OFFSET(setUp!$B$11,P$1,$E57)+1,IF($C57=$E57,0,IF(OFFSET(setUp!$B$11,P$1,$C57)=2,2,0)),1,1)</f>
        <v>0</v>
      </c>
      <c r="Q57">
        <f ca="1">CHOOSE(OFFSET(setUp!$B$11,Q$1,$E57)+1,IF($C57=$E57,0,IF(OFFSET(setUp!$B$11,Q$1,$C57)=2,2,0)),1,1)</f>
        <v>0</v>
      </c>
      <c r="R57">
        <f ca="1">CHOOSE(OFFSET(setUp!$B$11,R$1,$E57)+1,IF($C57=$E57,0,IF(OFFSET(setUp!$B$11,R$1,$C57)=2,2,0)),1,1)</f>
        <v>0</v>
      </c>
    </row>
    <row r="58" spans="2:18" x14ac:dyDescent="0.25">
      <c r="B58" s="6">
        <f>DATEDIF(Entry_Ind!E59,setUp!$C$6,"Y")</f>
        <v>116</v>
      </c>
      <c r="C58">
        <f>IF(AND(B58&gt;=setUp!C$9,B58&lt;=setUp!C$10),1,IF(AND(B58&gt;=setUp!D$9,B58&lt;=setUp!D$10),2,IF(AND(B58&gt;=setUp!E$9,B58&lt;=setUp!E$10),3,IF(AND(B58&gt;=setUp!F$9,B58&lt;=setUp!F$10),4,IF(AND(B58&gt;=setUp!G$9,B58&lt;=setUp!G$10),5,0)))))</f>
        <v>0</v>
      </c>
      <c r="D58">
        <f>IF(AND(Entry_Ind!F59&gt;=setUp!C$9,Entry_Ind!F59&lt;=setUp!C$10),1,IF(AND(Entry_Ind!F59&gt;=setUp!D$9,Entry_Ind!F59&lt;=setUp!D$10),2,IF(AND(Entry_Ind!F59&gt;=setUp!E$9,Entry_Ind!F59&lt;=setUp!E$10),3,IF(AND(Entry_Ind!F59&gt;=setUp!F$9,Entry_Ind!F59&lt;=setUp!F$10),4,IF(AND(Entry_Ind!I59&gt;=setUp!G$9,Entry_Ind!F59&lt;=setUp!G$10),5,0)))))</f>
        <v>0</v>
      </c>
      <c r="E58">
        <f>IFERROR(HLOOKUP(Entry_Ind!G59,setUp!$C$8:$G$11,4,FALSE),6)</f>
        <v>6</v>
      </c>
      <c r="F58">
        <f ca="1">CHOOSE(OFFSET(setUp!$B$11,F$1,$E58)+1,IF($C58=$E58,0,IF(OFFSET(setUp!$B$11,F$1,$C58)=2,2,0)),1,1)</f>
        <v>0</v>
      </c>
      <c r="G58">
        <f ca="1">CHOOSE(OFFSET(setUp!$B$11,G$1,$E58)+1,IF($C58=$E58,0,IF(OFFSET(setUp!$B$11,G$1,$C58)=2,2,0)),1,1)</f>
        <v>0</v>
      </c>
      <c r="H58">
        <f ca="1">CHOOSE(OFFSET(setUp!$B$11,H$1,$E58)+1,IF($C58=$E58,0,IF(OFFSET(setUp!$B$11,H$1,$C58)=2,2,0)),1,1)</f>
        <v>0</v>
      </c>
      <c r="I58">
        <f ca="1">CHOOSE(OFFSET(setUp!$B$11,I$1,$E58)+1,IF($C58=$E58,0,IF(OFFSET(setUp!$B$11,I$1,$C58)=2,2,0)),1,1)</f>
        <v>0</v>
      </c>
      <c r="J58">
        <f ca="1">CHOOSE(OFFSET(setUp!$B$11,J$1,$E58)+1,IF($C58=$E58,0,IF(OFFSET(setUp!$B$11,J$1,$C58)=2,2,0)),1,1)</f>
        <v>0</v>
      </c>
      <c r="K58">
        <f ca="1">CHOOSE(OFFSET(setUp!$B$11,K$1,$E58)+1,IF($C58=$E58,0,IF(OFFSET(setUp!$B$11,K$1,$C58)=2,2,0)),1,1)</f>
        <v>0</v>
      </c>
      <c r="L58">
        <f ca="1">CHOOSE(OFFSET(setUp!$B$11,L$1,$E58)+1,IF($C58=$E58,0,IF(OFFSET(setUp!$B$11,L$1,$C58)=2,2,0)),1,1)</f>
        <v>0</v>
      </c>
      <c r="M58">
        <f ca="1">CHOOSE(OFFSET(setUp!$B$11,M$1,$E58)+1,IF($C58=$E58,0,IF(OFFSET(setUp!$B$11,M$1,$C58)=2,2,0)),1,1)</f>
        <v>0</v>
      </c>
      <c r="N58">
        <f ca="1">CHOOSE(OFFSET(setUp!$B$11,N$1,$E58)+1,IF($C58=$E58,0,IF(OFFSET(setUp!$B$11,N$1,$C58)=2,2,0)),1,1)</f>
        <v>0</v>
      </c>
      <c r="O58">
        <f ca="1">CHOOSE(OFFSET(setUp!$B$11,O$1,$E58)+1,IF($C58=$E58,0,IF(OFFSET(setUp!$B$11,O$1,$C58)=2,2,0)),1,1)</f>
        <v>0</v>
      </c>
      <c r="P58">
        <f ca="1">CHOOSE(OFFSET(setUp!$B$11,P$1,$E58)+1,IF($C58=$E58,0,IF(OFFSET(setUp!$B$11,P$1,$C58)=2,2,0)),1,1)</f>
        <v>0</v>
      </c>
      <c r="Q58">
        <f ca="1">CHOOSE(OFFSET(setUp!$B$11,Q$1,$E58)+1,IF($C58=$E58,0,IF(OFFSET(setUp!$B$11,Q$1,$C58)=2,2,0)),1,1)</f>
        <v>0</v>
      </c>
      <c r="R58">
        <f ca="1">CHOOSE(OFFSET(setUp!$B$11,R$1,$E58)+1,IF($C58=$E58,0,IF(OFFSET(setUp!$B$11,R$1,$C58)=2,2,0)),1,1)</f>
        <v>0</v>
      </c>
    </row>
    <row r="59" spans="2:18" x14ac:dyDescent="0.25">
      <c r="B59" s="6">
        <f>DATEDIF(Entry_Ind!E60,setUp!$C$6,"Y")</f>
        <v>116</v>
      </c>
      <c r="C59">
        <f>IF(AND(B59&gt;=setUp!C$9,B59&lt;=setUp!C$10),1,IF(AND(B59&gt;=setUp!D$9,B59&lt;=setUp!D$10),2,IF(AND(B59&gt;=setUp!E$9,B59&lt;=setUp!E$10),3,IF(AND(B59&gt;=setUp!F$9,B59&lt;=setUp!F$10),4,IF(AND(B59&gt;=setUp!G$9,B59&lt;=setUp!G$10),5,0)))))</f>
        <v>0</v>
      </c>
      <c r="D59">
        <f>IF(AND(Entry_Ind!F60&gt;=setUp!C$9,Entry_Ind!F60&lt;=setUp!C$10),1,IF(AND(Entry_Ind!F60&gt;=setUp!D$9,Entry_Ind!F60&lt;=setUp!D$10),2,IF(AND(Entry_Ind!F60&gt;=setUp!E$9,Entry_Ind!F60&lt;=setUp!E$10),3,IF(AND(Entry_Ind!F60&gt;=setUp!F$9,Entry_Ind!F60&lt;=setUp!F$10),4,IF(AND(Entry_Ind!I60&gt;=setUp!G$9,Entry_Ind!F60&lt;=setUp!G$10),5,0)))))</f>
        <v>0</v>
      </c>
      <c r="E59">
        <f>IFERROR(HLOOKUP(Entry_Ind!G60,setUp!$C$8:$G$11,4,FALSE),6)</f>
        <v>6</v>
      </c>
      <c r="F59">
        <f ca="1">CHOOSE(OFFSET(setUp!$B$11,F$1,$E59)+1,IF($C59=$E59,0,IF(OFFSET(setUp!$B$11,F$1,$C59)=2,2,0)),1,1)</f>
        <v>0</v>
      </c>
      <c r="G59">
        <f ca="1">CHOOSE(OFFSET(setUp!$B$11,G$1,$E59)+1,IF($C59=$E59,0,IF(OFFSET(setUp!$B$11,G$1,$C59)=2,2,0)),1,1)</f>
        <v>0</v>
      </c>
      <c r="H59">
        <f ca="1">CHOOSE(OFFSET(setUp!$B$11,H$1,$E59)+1,IF($C59=$E59,0,IF(OFFSET(setUp!$B$11,H$1,$C59)=2,2,0)),1,1)</f>
        <v>0</v>
      </c>
      <c r="I59">
        <f ca="1">CHOOSE(OFFSET(setUp!$B$11,I$1,$E59)+1,IF($C59=$E59,0,IF(OFFSET(setUp!$B$11,I$1,$C59)=2,2,0)),1,1)</f>
        <v>0</v>
      </c>
      <c r="J59">
        <f ca="1">CHOOSE(OFFSET(setUp!$B$11,J$1,$E59)+1,IF($C59=$E59,0,IF(OFFSET(setUp!$B$11,J$1,$C59)=2,2,0)),1,1)</f>
        <v>0</v>
      </c>
      <c r="K59">
        <f ca="1">CHOOSE(OFFSET(setUp!$B$11,K$1,$E59)+1,IF($C59=$E59,0,IF(OFFSET(setUp!$B$11,K$1,$C59)=2,2,0)),1,1)</f>
        <v>0</v>
      </c>
      <c r="L59">
        <f ca="1">CHOOSE(OFFSET(setUp!$B$11,L$1,$E59)+1,IF($C59=$E59,0,IF(OFFSET(setUp!$B$11,L$1,$C59)=2,2,0)),1,1)</f>
        <v>0</v>
      </c>
      <c r="M59">
        <f ca="1">CHOOSE(OFFSET(setUp!$B$11,M$1,$E59)+1,IF($C59=$E59,0,IF(OFFSET(setUp!$B$11,M$1,$C59)=2,2,0)),1,1)</f>
        <v>0</v>
      </c>
      <c r="N59">
        <f ca="1">CHOOSE(OFFSET(setUp!$B$11,N$1,$E59)+1,IF($C59=$E59,0,IF(OFFSET(setUp!$B$11,N$1,$C59)=2,2,0)),1,1)</f>
        <v>0</v>
      </c>
      <c r="O59">
        <f ca="1">CHOOSE(OFFSET(setUp!$B$11,O$1,$E59)+1,IF($C59=$E59,0,IF(OFFSET(setUp!$B$11,O$1,$C59)=2,2,0)),1,1)</f>
        <v>0</v>
      </c>
      <c r="P59">
        <f ca="1">CHOOSE(OFFSET(setUp!$B$11,P$1,$E59)+1,IF($C59=$E59,0,IF(OFFSET(setUp!$B$11,P$1,$C59)=2,2,0)),1,1)</f>
        <v>0</v>
      </c>
      <c r="Q59">
        <f ca="1">CHOOSE(OFFSET(setUp!$B$11,Q$1,$E59)+1,IF($C59=$E59,0,IF(OFFSET(setUp!$B$11,Q$1,$C59)=2,2,0)),1,1)</f>
        <v>0</v>
      </c>
      <c r="R59">
        <f ca="1">CHOOSE(OFFSET(setUp!$B$11,R$1,$E59)+1,IF($C59=$E59,0,IF(OFFSET(setUp!$B$11,R$1,$C59)=2,2,0)),1,1)</f>
        <v>0</v>
      </c>
    </row>
    <row r="60" spans="2:18" x14ac:dyDescent="0.25">
      <c r="B60" s="6">
        <f>DATEDIF(Entry_Ind!E61,setUp!$C$6,"Y")</f>
        <v>116</v>
      </c>
      <c r="C60">
        <f>IF(AND(B60&gt;=setUp!C$9,B60&lt;=setUp!C$10),1,IF(AND(B60&gt;=setUp!D$9,B60&lt;=setUp!D$10),2,IF(AND(B60&gt;=setUp!E$9,B60&lt;=setUp!E$10),3,IF(AND(B60&gt;=setUp!F$9,B60&lt;=setUp!F$10),4,IF(AND(B60&gt;=setUp!G$9,B60&lt;=setUp!G$10),5,0)))))</f>
        <v>0</v>
      </c>
      <c r="D60">
        <f>IF(AND(Entry_Ind!F61&gt;=setUp!C$9,Entry_Ind!F61&lt;=setUp!C$10),1,IF(AND(Entry_Ind!F61&gt;=setUp!D$9,Entry_Ind!F61&lt;=setUp!D$10),2,IF(AND(Entry_Ind!F61&gt;=setUp!E$9,Entry_Ind!F61&lt;=setUp!E$10),3,IF(AND(Entry_Ind!F61&gt;=setUp!F$9,Entry_Ind!F61&lt;=setUp!F$10),4,IF(AND(Entry_Ind!I61&gt;=setUp!G$9,Entry_Ind!F61&lt;=setUp!G$10),5,0)))))</f>
        <v>0</v>
      </c>
      <c r="E60">
        <f>IFERROR(HLOOKUP(Entry_Ind!G61,setUp!$C$8:$G$11,4,FALSE),6)</f>
        <v>6</v>
      </c>
      <c r="F60">
        <f ca="1">CHOOSE(OFFSET(setUp!$B$11,F$1,$E60)+1,IF($C60=$E60,0,IF(OFFSET(setUp!$B$11,F$1,$C60)=2,2,0)),1,1)</f>
        <v>0</v>
      </c>
      <c r="G60">
        <f ca="1">CHOOSE(OFFSET(setUp!$B$11,G$1,$E60)+1,IF($C60=$E60,0,IF(OFFSET(setUp!$B$11,G$1,$C60)=2,2,0)),1,1)</f>
        <v>0</v>
      </c>
      <c r="H60">
        <f ca="1">CHOOSE(OFFSET(setUp!$B$11,H$1,$E60)+1,IF($C60=$E60,0,IF(OFFSET(setUp!$B$11,H$1,$C60)=2,2,0)),1,1)</f>
        <v>0</v>
      </c>
      <c r="I60">
        <f ca="1">CHOOSE(OFFSET(setUp!$B$11,I$1,$E60)+1,IF($C60=$E60,0,IF(OFFSET(setUp!$B$11,I$1,$C60)=2,2,0)),1,1)</f>
        <v>0</v>
      </c>
      <c r="J60">
        <f ca="1">CHOOSE(OFFSET(setUp!$B$11,J$1,$E60)+1,IF($C60=$E60,0,IF(OFFSET(setUp!$B$11,J$1,$C60)=2,2,0)),1,1)</f>
        <v>0</v>
      </c>
      <c r="K60">
        <f ca="1">CHOOSE(OFFSET(setUp!$B$11,K$1,$E60)+1,IF($C60=$E60,0,IF(OFFSET(setUp!$B$11,K$1,$C60)=2,2,0)),1,1)</f>
        <v>0</v>
      </c>
      <c r="L60">
        <f ca="1">CHOOSE(OFFSET(setUp!$B$11,L$1,$E60)+1,IF($C60=$E60,0,IF(OFFSET(setUp!$B$11,L$1,$C60)=2,2,0)),1,1)</f>
        <v>0</v>
      </c>
      <c r="M60">
        <f ca="1">CHOOSE(OFFSET(setUp!$B$11,M$1,$E60)+1,IF($C60=$E60,0,IF(OFFSET(setUp!$B$11,M$1,$C60)=2,2,0)),1,1)</f>
        <v>0</v>
      </c>
      <c r="N60">
        <f ca="1">CHOOSE(OFFSET(setUp!$B$11,N$1,$E60)+1,IF($C60=$E60,0,IF(OFFSET(setUp!$B$11,N$1,$C60)=2,2,0)),1,1)</f>
        <v>0</v>
      </c>
      <c r="O60">
        <f ca="1">CHOOSE(OFFSET(setUp!$B$11,O$1,$E60)+1,IF($C60=$E60,0,IF(OFFSET(setUp!$B$11,O$1,$C60)=2,2,0)),1,1)</f>
        <v>0</v>
      </c>
      <c r="P60">
        <f ca="1">CHOOSE(OFFSET(setUp!$B$11,P$1,$E60)+1,IF($C60=$E60,0,IF(OFFSET(setUp!$B$11,P$1,$C60)=2,2,0)),1,1)</f>
        <v>0</v>
      </c>
      <c r="Q60">
        <f ca="1">CHOOSE(OFFSET(setUp!$B$11,Q$1,$E60)+1,IF($C60=$E60,0,IF(OFFSET(setUp!$B$11,Q$1,$C60)=2,2,0)),1,1)</f>
        <v>0</v>
      </c>
      <c r="R60">
        <f ca="1">CHOOSE(OFFSET(setUp!$B$11,R$1,$E60)+1,IF($C60=$E60,0,IF(OFFSET(setUp!$B$11,R$1,$C60)=2,2,0)),1,1)</f>
        <v>0</v>
      </c>
    </row>
    <row r="61" spans="2:18" x14ac:dyDescent="0.25">
      <c r="B61" s="6">
        <f>DATEDIF(Entry_Ind!E62,setUp!$C$6,"Y")</f>
        <v>116</v>
      </c>
      <c r="C61">
        <f>IF(AND(B61&gt;=setUp!C$9,B61&lt;=setUp!C$10),1,IF(AND(B61&gt;=setUp!D$9,B61&lt;=setUp!D$10),2,IF(AND(B61&gt;=setUp!E$9,B61&lt;=setUp!E$10),3,IF(AND(B61&gt;=setUp!F$9,B61&lt;=setUp!F$10),4,IF(AND(B61&gt;=setUp!G$9,B61&lt;=setUp!G$10),5,0)))))</f>
        <v>0</v>
      </c>
      <c r="D61">
        <f>IF(AND(Entry_Ind!F62&gt;=setUp!C$9,Entry_Ind!F62&lt;=setUp!C$10),1,IF(AND(Entry_Ind!F62&gt;=setUp!D$9,Entry_Ind!F62&lt;=setUp!D$10),2,IF(AND(Entry_Ind!F62&gt;=setUp!E$9,Entry_Ind!F62&lt;=setUp!E$10),3,IF(AND(Entry_Ind!F62&gt;=setUp!F$9,Entry_Ind!F62&lt;=setUp!F$10),4,IF(AND(Entry_Ind!I62&gt;=setUp!G$9,Entry_Ind!F62&lt;=setUp!G$10),5,0)))))</f>
        <v>0</v>
      </c>
      <c r="E61">
        <f>IFERROR(HLOOKUP(Entry_Ind!G62,setUp!$C$8:$G$11,4,FALSE),6)</f>
        <v>6</v>
      </c>
      <c r="F61">
        <f ca="1">CHOOSE(OFFSET(setUp!$B$11,F$1,$E61)+1,IF($C61=$E61,0,IF(OFFSET(setUp!$B$11,F$1,$C61)=2,2,0)),1,1)</f>
        <v>0</v>
      </c>
      <c r="G61">
        <f ca="1">CHOOSE(OFFSET(setUp!$B$11,G$1,$E61)+1,IF($C61=$E61,0,IF(OFFSET(setUp!$B$11,G$1,$C61)=2,2,0)),1,1)</f>
        <v>0</v>
      </c>
      <c r="H61">
        <f ca="1">CHOOSE(OFFSET(setUp!$B$11,H$1,$E61)+1,IF($C61=$E61,0,IF(OFFSET(setUp!$B$11,H$1,$C61)=2,2,0)),1,1)</f>
        <v>0</v>
      </c>
      <c r="I61">
        <f ca="1">CHOOSE(OFFSET(setUp!$B$11,I$1,$E61)+1,IF($C61=$E61,0,IF(OFFSET(setUp!$B$11,I$1,$C61)=2,2,0)),1,1)</f>
        <v>0</v>
      </c>
      <c r="J61">
        <f ca="1">CHOOSE(OFFSET(setUp!$B$11,J$1,$E61)+1,IF($C61=$E61,0,IF(OFFSET(setUp!$B$11,J$1,$C61)=2,2,0)),1,1)</f>
        <v>0</v>
      </c>
      <c r="K61">
        <f ca="1">CHOOSE(OFFSET(setUp!$B$11,K$1,$E61)+1,IF($C61=$E61,0,IF(OFFSET(setUp!$B$11,K$1,$C61)=2,2,0)),1,1)</f>
        <v>0</v>
      </c>
      <c r="L61">
        <f ca="1">CHOOSE(OFFSET(setUp!$B$11,L$1,$E61)+1,IF($C61=$E61,0,IF(OFFSET(setUp!$B$11,L$1,$C61)=2,2,0)),1,1)</f>
        <v>0</v>
      </c>
      <c r="M61">
        <f ca="1">CHOOSE(OFFSET(setUp!$B$11,M$1,$E61)+1,IF($C61=$E61,0,IF(OFFSET(setUp!$B$11,M$1,$C61)=2,2,0)),1,1)</f>
        <v>0</v>
      </c>
      <c r="N61">
        <f ca="1">CHOOSE(OFFSET(setUp!$B$11,N$1,$E61)+1,IF($C61=$E61,0,IF(OFFSET(setUp!$B$11,N$1,$C61)=2,2,0)),1,1)</f>
        <v>0</v>
      </c>
      <c r="O61">
        <f ca="1">CHOOSE(OFFSET(setUp!$B$11,O$1,$E61)+1,IF($C61=$E61,0,IF(OFFSET(setUp!$B$11,O$1,$C61)=2,2,0)),1,1)</f>
        <v>0</v>
      </c>
      <c r="P61">
        <f ca="1">CHOOSE(OFFSET(setUp!$B$11,P$1,$E61)+1,IF($C61=$E61,0,IF(OFFSET(setUp!$B$11,P$1,$C61)=2,2,0)),1,1)</f>
        <v>0</v>
      </c>
      <c r="Q61">
        <f ca="1">CHOOSE(OFFSET(setUp!$B$11,Q$1,$E61)+1,IF($C61=$E61,0,IF(OFFSET(setUp!$B$11,Q$1,$C61)=2,2,0)),1,1)</f>
        <v>0</v>
      </c>
      <c r="R61">
        <f ca="1">CHOOSE(OFFSET(setUp!$B$11,R$1,$E61)+1,IF($C61=$E61,0,IF(OFFSET(setUp!$B$11,R$1,$C61)=2,2,0)),1,1)</f>
        <v>0</v>
      </c>
    </row>
    <row r="62" spans="2:18" x14ac:dyDescent="0.25">
      <c r="B62" s="6">
        <f>DATEDIF(Entry_Ind!E63,setUp!$C$6,"Y")</f>
        <v>116</v>
      </c>
      <c r="C62">
        <f>IF(AND(B62&gt;=setUp!C$9,B62&lt;=setUp!C$10),1,IF(AND(B62&gt;=setUp!D$9,B62&lt;=setUp!D$10),2,IF(AND(B62&gt;=setUp!E$9,B62&lt;=setUp!E$10),3,IF(AND(B62&gt;=setUp!F$9,B62&lt;=setUp!F$10),4,IF(AND(B62&gt;=setUp!G$9,B62&lt;=setUp!G$10),5,0)))))</f>
        <v>0</v>
      </c>
      <c r="D62">
        <f>IF(AND(Entry_Ind!F63&gt;=setUp!C$9,Entry_Ind!F63&lt;=setUp!C$10),1,IF(AND(Entry_Ind!F63&gt;=setUp!D$9,Entry_Ind!F63&lt;=setUp!D$10),2,IF(AND(Entry_Ind!F63&gt;=setUp!E$9,Entry_Ind!F63&lt;=setUp!E$10),3,IF(AND(Entry_Ind!F63&gt;=setUp!F$9,Entry_Ind!F63&lt;=setUp!F$10),4,IF(AND(Entry_Ind!I63&gt;=setUp!G$9,Entry_Ind!F63&lt;=setUp!G$10),5,0)))))</f>
        <v>0</v>
      </c>
      <c r="E62">
        <f>IFERROR(HLOOKUP(Entry_Ind!G63,setUp!$C$8:$G$11,4,FALSE),6)</f>
        <v>6</v>
      </c>
      <c r="F62">
        <f ca="1">CHOOSE(OFFSET(setUp!$B$11,F$1,$E62)+1,IF($C62=$E62,0,IF(OFFSET(setUp!$B$11,F$1,$C62)=2,2,0)),1,1)</f>
        <v>0</v>
      </c>
      <c r="G62">
        <f ca="1">CHOOSE(OFFSET(setUp!$B$11,G$1,$E62)+1,IF($C62=$E62,0,IF(OFFSET(setUp!$B$11,G$1,$C62)=2,2,0)),1,1)</f>
        <v>0</v>
      </c>
      <c r="H62">
        <f ca="1">CHOOSE(OFFSET(setUp!$B$11,H$1,$E62)+1,IF($C62=$E62,0,IF(OFFSET(setUp!$B$11,H$1,$C62)=2,2,0)),1,1)</f>
        <v>0</v>
      </c>
      <c r="I62">
        <f ca="1">CHOOSE(OFFSET(setUp!$B$11,I$1,$E62)+1,IF($C62=$E62,0,IF(OFFSET(setUp!$B$11,I$1,$C62)=2,2,0)),1,1)</f>
        <v>0</v>
      </c>
      <c r="J62">
        <f ca="1">CHOOSE(OFFSET(setUp!$B$11,J$1,$E62)+1,IF($C62=$E62,0,IF(OFFSET(setUp!$B$11,J$1,$C62)=2,2,0)),1,1)</f>
        <v>0</v>
      </c>
      <c r="K62">
        <f ca="1">CHOOSE(OFFSET(setUp!$B$11,K$1,$E62)+1,IF($C62=$E62,0,IF(OFFSET(setUp!$B$11,K$1,$C62)=2,2,0)),1,1)</f>
        <v>0</v>
      </c>
      <c r="L62">
        <f ca="1">CHOOSE(OFFSET(setUp!$B$11,L$1,$E62)+1,IF($C62=$E62,0,IF(OFFSET(setUp!$B$11,L$1,$C62)=2,2,0)),1,1)</f>
        <v>0</v>
      </c>
      <c r="M62">
        <f ca="1">CHOOSE(OFFSET(setUp!$B$11,M$1,$E62)+1,IF($C62=$E62,0,IF(OFFSET(setUp!$B$11,M$1,$C62)=2,2,0)),1,1)</f>
        <v>0</v>
      </c>
      <c r="N62">
        <f ca="1">CHOOSE(OFFSET(setUp!$B$11,N$1,$E62)+1,IF($C62=$E62,0,IF(OFFSET(setUp!$B$11,N$1,$C62)=2,2,0)),1,1)</f>
        <v>0</v>
      </c>
      <c r="O62">
        <f ca="1">CHOOSE(OFFSET(setUp!$B$11,O$1,$E62)+1,IF($C62=$E62,0,IF(OFFSET(setUp!$B$11,O$1,$C62)=2,2,0)),1,1)</f>
        <v>0</v>
      </c>
      <c r="P62">
        <f ca="1">CHOOSE(OFFSET(setUp!$B$11,P$1,$E62)+1,IF($C62=$E62,0,IF(OFFSET(setUp!$B$11,P$1,$C62)=2,2,0)),1,1)</f>
        <v>0</v>
      </c>
      <c r="Q62">
        <f ca="1">CHOOSE(OFFSET(setUp!$B$11,Q$1,$E62)+1,IF($C62=$E62,0,IF(OFFSET(setUp!$B$11,Q$1,$C62)=2,2,0)),1,1)</f>
        <v>0</v>
      </c>
      <c r="R62">
        <f ca="1">CHOOSE(OFFSET(setUp!$B$11,R$1,$E62)+1,IF($C62=$E62,0,IF(OFFSET(setUp!$B$11,R$1,$C62)=2,2,0)),1,1)</f>
        <v>0</v>
      </c>
    </row>
    <row r="63" spans="2:18" x14ac:dyDescent="0.25">
      <c r="B63" s="6">
        <f>DATEDIF(Entry_Ind!E64,setUp!$C$6,"Y")</f>
        <v>116</v>
      </c>
      <c r="C63">
        <f>IF(AND(B63&gt;=setUp!C$9,B63&lt;=setUp!C$10),1,IF(AND(B63&gt;=setUp!D$9,B63&lt;=setUp!D$10),2,IF(AND(B63&gt;=setUp!E$9,B63&lt;=setUp!E$10),3,IF(AND(B63&gt;=setUp!F$9,B63&lt;=setUp!F$10),4,IF(AND(B63&gt;=setUp!G$9,B63&lt;=setUp!G$10),5,0)))))</f>
        <v>0</v>
      </c>
      <c r="D63">
        <f>IF(AND(Entry_Ind!F64&gt;=setUp!C$9,Entry_Ind!F64&lt;=setUp!C$10),1,IF(AND(Entry_Ind!F64&gt;=setUp!D$9,Entry_Ind!F64&lt;=setUp!D$10),2,IF(AND(Entry_Ind!F64&gt;=setUp!E$9,Entry_Ind!F64&lt;=setUp!E$10),3,IF(AND(Entry_Ind!F64&gt;=setUp!F$9,Entry_Ind!F64&lt;=setUp!F$10),4,IF(AND(Entry_Ind!I64&gt;=setUp!G$9,Entry_Ind!F64&lt;=setUp!G$10),5,0)))))</f>
        <v>0</v>
      </c>
      <c r="E63">
        <f>IFERROR(HLOOKUP(Entry_Ind!G64,setUp!$C$8:$G$11,4,FALSE),6)</f>
        <v>6</v>
      </c>
      <c r="F63">
        <f ca="1">CHOOSE(OFFSET(setUp!$B$11,F$1,$E63)+1,IF($C63=$E63,0,IF(OFFSET(setUp!$B$11,F$1,$C63)=2,2,0)),1,1)</f>
        <v>0</v>
      </c>
      <c r="G63">
        <f ca="1">CHOOSE(OFFSET(setUp!$B$11,G$1,$E63)+1,IF($C63=$E63,0,IF(OFFSET(setUp!$B$11,G$1,$C63)=2,2,0)),1,1)</f>
        <v>0</v>
      </c>
      <c r="H63">
        <f ca="1">CHOOSE(OFFSET(setUp!$B$11,H$1,$E63)+1,IF($C63=$E63,0,IF(OFFSET(setUp!$B$11,H$1,$C63)=2,2,0)),1,1)</f>
        <v>0</v>
      </c>
      <c r="I63">
        <f ca="1">CHOOSE(OFFSET(setUp!$B$11,I$1,$E63)+1,IF($C63=$E63,0,IF(OFFSET(setUp!$B$11,I$1,$C63)=2,2,0)),1,1)</f>
        <v>0</v>
      </c>
      <c r="J63">
        <f ca="1">CHOOSE(OFFSET(setUp!$B$11,J$1,$E63)+1,IF($C63=$E63,0,IF(OFFSET(setUp!$B$11,J$1,$C63)=2,2,0)),1,1)</f>
        <v>0</v>
      </c>
      <c r="K63">
        <f ca="1">CHOOSE(OFFSET(setUp!$B$11,K$1,$E63)+1,IF($C63=$E63,0,IF(OFFSET(setUp!$B$11,K$1,$C63)=2,2,0)),1,1)</f>
        <v>0</v>
      </c>
      <c r="L63">
        <f ca="1">CHOOSE(OFFSET(setUp!$B$11,L$1,$E63)+1,IF($C63=$E63,0,IF(OFFSET(setUp!$B$11,L$1,$C63)=2,2,0)),1,1)</f>
        <v>0</v>
      </c>
      <c r="M63">
        <f ca="1">CHOOSE(OFFSET(setUp!$B$11,M$1,$E63)+1,IF($C63=$E63,0,IF(OFFSET(setUp!$B$11,M$1,$C63)=2,2,0)),1,1)</f>
        <v>0</v>
      </c>
      <c r="N63">
        <f ca="1">CHOOSE(OFFSET(setUp!$B$11,N$1,$E63)+1,IF($C63=$E63,0,IF(OFFSET(setUp!$B$11,N$1,$C63)=2,2,0)),1,1)</f>
        <v>0</v>
      </c>
      <c r="O63">
        <f ca="1">CHOOSE(OFFSET(setUp!$B$11,O$1,$E63)+1,IF($C63=$E63,0,IF(OFFSET(setUp!$B$11,O$1,$C63)=2,2,0)),1,1)</f>
        <v>0</v>
      </c>
      <c r="P63">
        <f ca="1">CHOOSE(OFFSET(setUp!$B$11,P$1,$E63)+1,IF($C63=$E63,0,IF(OFFSET(setUp!$B$11,P$1,$C63)=2,2,0)),1,1)</f>
        <v>0</v>
      </c>
      <c r="Q63">
        <f ca="1">CHOOSE(OFFSET(setUp!$B$11,Q$1,$E63)+1,IF($C63=$E63,0,IF(OFFSET(setUp!$B$11,Q$1,$C63)=2,2,0)),1,1)</f>
        <v>0</v>
      </c>
      <c r="R63">
        <f ca="1">CHOOSE(OFFSET(setUp!$B$11,R$1,$E63)+1,IF($C63=$E63,0,IF(OFFSET(setUp!$B$11,R$1,$C63)=2,2,0)),1,1)</f>
        <v>0</v>
      </c>
    </row>
    <row r="64" spans="2:18" x14ac:dyDescent="0.25">
      <c r="B64" s="6">
        <f>DATEDIF(Entry_Ind!E65,setUp!$C$6,"Y")</f>
        <v>116</v>
      </c>
      <c r="C64">
        <f>IF(AND(B64&gt;=setUp!C$9,B64&lt;=setUp!C$10),1,IF(AND(B64&gt;=setUp!D$9,B64&lt;=setUp!D$10),2,IF(AND(B64&gt;=setUp!E$9,B64&lt;=setUp!E$10),3,IF(AND(B64&gt;=setUp!F$9,B64&lt;=setUp!F$10),4,IF(AND(B64&gt;=setUp!G$9,B64&lt;=setUp!G$10),5,0)))))</f>
        <v>0</v>
      </c>
      <c r="D64">
        <f>IF(AND(Entry_Ind!F65&gt;=setUp!C$9,Entry_Ind!F65&lt;=setUp!C$10),1,IF(AND(Entry_Ind!F65&gt;=setUp!D$9,Entry_Ind!F65&lt;=setUp!D$10),2,IF(AND(Entry_Ind!F65&gt;=setUp!E$9,Entry_Ind!F65&lt;=setUp!E$10),3,IF(AND(Entry_Ind!F65&gt;=setUp!F$9,Entry_Ind!F65&lt;=setUp!F$10),4,IF(AND(Entry_Ind!I65&gt;=setUp!G$9,Entry_Ind!F65&lt;=setUp!G$10),5,0)))))</f>
        <v>0</v>
      </c>
      <c r="E64">
        <f>IFERROR(HLOOKUP(Entry_Ind!G65,setUp!$C$8:$G$11,4,FALSE),6)</f>
        <v>6</v>
      </c>
      <c r="F64">
        <f ca="1">CHOOSE(OFFSET(setUp!$B$11,F$1,$E64)+1,IF($C64=$E64,0,IF(OFFSET(setUp!$B$11,F$1,$C64)=2,2,0)),1,1)</f>
        <v>0</v>
      </c>
      <c r="G64">
        <f ca="1">CHOOSE(OFFSET(setUp!$B$11,G$1,$E64)+1,IF($C64=$E64,0,IF(OFFSET(setUp!$B$11,G$1,$C64)=2,2,0)),1,1)</f>
        <v>0</v>
      </c>
      <c r="H64">
        <f ca="1">CHOOSE(OFFSET(setUp!$B$11,H$1,$E64)+1,IF($C64=$E64,0,IF(OFFSET(setUp!$B$11,H$1,$C64)=2,2,0)),1,1)</f>
        <v>0</v>
      </c>
      <c r="I64">
        <f ca="1">CHOOSE(OFFSET(setUp!$B$11,I$1,$E64)+1,IF($C64=$E64,0,IF(OFFSET(setUp!$B$11,I$1,$C64)=2,2,0)),1,1)</f>
        <v>0</v>
      </c>
      <c r="J64">
        <f ca="1">CHOOSE(OFFSET(setUp!$B$11,J$1,$E64)+1,IF($C64=$E64,0,IF(OFFSET(setUp!$B$11,J$1,$C64)=2,2,0)),1,1)</f>
        <v>0</v>
      </c>
      <c r="K64">
        <f ca="1">CHOOSE(OFFSET(setUp!$B$11,K$1,$E64)+1,IF($C64=$E64,0,IF(OFFSET(setUp!$B$11,K$1,$C64)=2,2,0)),1,1)</f>
        <v>0</v>
      </c>
      <c r="L64">
        <f ca="1">CHOOSE(OFFSET(setUp!$B$11,L$1,$E64)+1,IF($C64=$E64,0,IF(OFFSET(setUp!$B$11,L$1,$C64)=2,2,0)),1,1)</f>
        <v>0</v>
      </c>
      <c r="M64">
        <f ca="1">CHOOSE(OFFSET(setUp!$B$11,M$1,$E64)+1,IF($C64=$E64,0,IF(OFFSET(setUp!$B$11,M$1,$C64)=2,2,0)),1,1)</f>
        <v>0</v>
      </c>
      <c r="N64">
        <f ca="1">CHOOSE(OFFSET(setUp!$B$11,N$1,$E64)+1,IF($C64=$E64,0,IF(OFFSET(setUp!$B$11,N$1,$C64)=2,2,0)),1,1)</f>
        <v>0</v>
      </c>
      <c r="O64">
        <f ca="1">CHOOSE(OFFSET(setUp!$B$11,O$1,$E64)+1,IF($C64=$E64,0,IF(OFFSET(setUp!$B$11,O$1,$C64)=2,2,0)),1,1)</f>
        <v>0</v>
      </c>
      <c r="P64">
        <f ca="1">CHOOSE(OFFSET(setUp!$B$11,P$1,$E64)+1,IF($C64=$E64,0,IF(OFFSET(setUp!$B$11,P$1,$C64)=2,2,0)),1,1)</f>
        <v>0</v>
      </c>
      <c r="Q64">
        <f ca="1">CHOOSE(OFFSET(setUp!$B$11,Q$1,$E64)+1,IF($C64=$E64,0,IF(OFFSET(setUp!$B$11,Q$1,$C64)=2,2,0)),1,1)</f>
        <v>0</v>
      </c>
      <c r="R64">
        <f ca="1">CHOOSE(OFFSET(setUp!$B$11,R$1,$E64)+1,IF($C64=$E64,0,IF(OFFSET(setUp!$B$11,R$1,$C64)=2,2,0)),1,1)</f>
        <v>0</v>
      </c>
    </row>
    <row r="65" spans="2:18" x14ac:dyDescent="0.25">
      <c r="B65" s="6">
        <f>DATEDIF(Entry_Ind!E66,setUp!$C$6,"Y")</f>
        <v>116</v>
      </c>
      <c r="C65">
        <f>IF(AND(B65&gt;=setUp!C$9,B65&lt;=setUp!C$10),1,IF(AND(B65&gt;=setUp!D$9,B65&lt;=setUp!D$10),2,IF(AND(B65&gt;=setUp!E$9,B65&lt;=setUp!E$10),3,IF(AND(B65&gt;=setUp!F$9,B65&lt;=setUp!F$10),4,IF(AND(B65&gt;=setUp!G$9,B65&lt;=setUp!G$10),5,0)))))</f>
        <v>0</v>
      </c>
      <c r="D65">
        <f>IF(AND(Entry_Ind!F66&gt;=setUp!C$9,Entry_Ind!F66&lt;=setUp!C$10),1,IF(AND(Entry_Ind!F66&gt;=setUp!D$9,Entry_Ind!F66&lt;=setUp!D$10),2,IF(AND(Entry_Ind!F66&gt;=setUp!E$9,Entry_Ind!F66&lt;=setUp!E$10),3,IF(AND(Entry_Ind!F66&gt;=setUp!F$9,Entry_Ind!F66&lt;=setUp!F$10),4,IF(AND(Entry_Ind!I66&gt;=setUp!G$9,Entry_Ind!F66&lt;=setUp!G$10),5,0)))))</f>
        <v>0</v>
      </c>
      <c r="E65">
        <f>IFERROR(HLOOKUP(Entry_Ind!G66,setUp!$C$8:$G$11,4,FALSE),6)</f>
        <v>6</v>
      </c>
      <c r="F65">
        <f ca="1">CHOOSE(OFFSET(setUp!$B$11,F$1,$E65)+1,IF($C65=$E65,0,IF(OFFSET(setUp!$B$11,F$1,$C65)=2,2,0)),1,1)</f>
        <v>0</v>
      </c>
      <c r="G65">
        <f ca="1">CHOOSE(OFFSET(setUp!$B$11,G$1,$E65)+1,IF($C65=$E65,0,IF(OFFSET(setUp!$B$11,G$1,$C65)=2,2,0)),1,1)</f>
        <v>0</v>
      </c>
      <c r="H65">
        <f ca="1">CHOOSE(OFFSET(setUp!$B$11,H$1,$E65)+1,IF($C65=$E65,0,IF(OFFSET(setUp!$B$11,H$1,$C65)=2,2,0)),1,1)</f>
        <v>0</v>
      </c>
      <c r="I65">
        <f ca="1">CHOOSE(OFFSET(setUp!$B$11,I$1,$E65)+1,IF($C65=$E65,0,IF(OFFSET(setUp!$B$11,I$1,$C65)=2,2,0)),1,1)</f>
        <v>0</v>
      </c>
      <c r="J65">
        <f ca="1">CHOOSE(OFFSET(setUp!$B$11,J$1,$E65)+1,IF($C65=$E65,0,IF(OFFSET(setUp!$B$11,J$1,$C65)=2,2,0)),1,1)</f>
        <v>0</v>
      </c>
      <c r="K65">
        <f ca="1">CHOOSE(OFFSET(setUp!$B$11,K$1,$E65)+1,IF($C65=$E65,0,IF(OFFSET(setUp!$B$11,K$1,$C65)=2,2,0)),1,1)</f>
        <v>0</v>
      </c>
      <c r="L65">
        <f ca="1">CHOOSE(OFFSET(setUp!$B$11,L$1,$E65)+1,IF($C65=$E65,0,IF(OFFSET(setUp!$B$11,L$1,$C65)=2,2,0)),1,1)</f>
        <v>0</v>
      </c>
      <c r="M65">
        <f ca="1">CHOOSE(OFFSET(setUp!$B$11,M$1,$E65)+1,IF($C65=$E65,0,IF(OFFSET(setUp!$B$11,M$1,$C65)=2,2,0)),1,1)</f>
        <v>0</v>
      </c>
      <c r="N65">
        <f ca="1">CHOOSE(OFFSET(setUp!$B$11,N$1,$E65)+1,IF($C65=$E65,0,IF(OFFSET(setUp!$B$11,N$1,$C65)=2,2,0)),1,1)</f>
        <v>0</v>
      </c>
      <c r="O65">
        <f ca="1">CHOOSE(OFFSET(setUp!$B$11,O$1,$E65)+1,IF($C65=$E65,0,IF(OFFSET(setUp!$B$11,O$1,$C65)=2,2,0)),1,1)</f>
        <v>0</v>
      </c>
      <c r="P65">
        <f ca="1">CHOOSE(OFFSET(setUp!$B$11,P$1,$E65)+1,IF($C65=$E65,0,IF(OFFSET(setUp!$B$11,P$1,$C65)=2,2,0)),1,1)</f>
        <v>0</v>
      </c>
      <c r="Q65">
        <f ca="1">CHOOSE(OFFSET(setUp!$B$11,Q$1,$E65)+1,IF($C65=$E65,0,IF(OFFSET(setUp!$B$11,Q$1,$C65)=2,2,0)),1,1)</f>
        <v>0</v>
      </c>
      <c r="R65">
        <f ca="1">CHOOSE(OFFSET(setUp!$B$11,R$1,$E65)+1,IF($C65=$E65,0,IF(OFFSET(setUp!$B$11,R$1,$C65)=2,2,0)),1,1)</f>
        <v>0</v>
      </c>
    </row>
    <row r="66" spans="2:18" x14ac:dyDescent="0.25">
      <c r="B66" s="6">
        <f>DATEDIF(Entry_Ind!E67,setUp!$C$6,"Y")</f>
        <v>116</v>
      </c>
      <c r="C66">
        <f>IF(AND(B66&gt;=setUp!C$9,B66&lt;=setUp!C$10),1,IF(AND(B66&gt;=setUp!D$9,B66&lt;=setUp!D$10),2,IF(AND(B66&gt;=setUp!E$9,B66&lt;=setUp!E$10),3,IF(AND(B66&gt;=setUp!F$9,B66&lt;=setUp!F$10),4,IF(AND(B66&gt;=setUp!G$9,B66&lt;=setUp!G$10),5,0)))))</f>
        <v>0</v>
      </c>
      <c r="D66">
        <f>IF(AND(Entry_Ind!F67&gt;=setUp!C$9,Entry_Ind!F67&lt;=setUp!C$10),1,IF(AND(Entry_Ind!F67&gt;=setUp!D$9,Entry_Ind!F67&lt;=setUp!D$10),2,IF(AND(Entry_Ind!F67&gt;=setUp!E$9,Entry_Ind!F67&lt;=setUp!E$10),3,IF(AND(Entry_Ind!F67&gt;=setUp!F$9,Entry_Ind!F67&lt;=setUp!F$10),4,IF(AND(Entry_Ind!I67&gt;=setUp!G$9,Entry_Ind!F67&lt;=setUp!G$10),5,0)))))</f>
        <v>0</v>
      </c>
      <c r="E66">
        <f>IFERROR(HLOOKUP(Entry_Ind!G67,setUp!$C$8:$G$11,4,FALSE),6)</f>
        <v>6</v>
      </c>
      <c r="F66">
        <f ca="1">CHOOSE(OFFSET(setUp!$B$11,F$1,$E66)+1,IF($C66=$E66,0,IF(OFFSET(setUp!$B$11,F$1,$C66)=2,2,0)),1,1)</f>
        <v>0</v>
      </c>
      <c r="G66">
        <f ca="1">CHOOSE(OFFSET(setUp!$B$11,G$1,$E66)+1,IF($C66=$E66,0,IF(OFFSET(setUp!$B$11,G$1,$C66)=2,2,0)),1,1)</f>
        <v>0</v>
      </c>
      <c r="H66">
        <f ca="1">CHOOSE(OFFSET(setUp!$B$11,H$1,$E66)+1,IF($C66=$E66,0,IF(OFFSET(setUp!$B$11,H$1,$C66)=2,2,0)),1,1)</f>
        <v>0</v>
      </c>
      <c r="I66">
        <f ca="1">CHOOSE(OFFSET(setUp!$B$11,I$1,$E66)+1,IF($C66=$E66,0,IF(OFFSET(setUp!$B$11,I$1,$C66)=2,2,0)),1,1)</f>
        <v>0</v>
      </c>
      <c r="J66">
        <f ca="1">CHOOSE(OFFSET(setUp!$B$11,J$1,$E66)+1,IF($C66=$E66,0,IF(OFFSET(setUp!$B$11,J$1,$C66)=2,2,0)),1,1)</f>
        <v>0</v>
      </c>
      <c r="K66">
        <f ca="1">CHOOSE(OFFSET(setUp!$B$11,K$1,$E66)+1,IF($C66=$E66,0,IF(OFFSET(setUp!$B$11,K$1,$C66)=2,2,0)),1,1)</f>
        <v>0</v>
      </c>
      <c r="L66">
        <f ca="1">CHOOSE(OFFSET(setUp!$B$11,L$1,$E66)+1,IF($C66=$E66,0,IF(OFFSET(setUp!$B$11,L$1,$C66)=2,2,0)),1,1)</f>
        <v>0</v>
      </c>
      <c r="M66">
        <f ca="1">CHOOSE(OFFSET(setUp!$B$11,M$1,$E66)+1,IF($C66=$E66,0,IF(OFFSET(setUp!$B$11,M$1,$C66)=2,2,0)),1,1)</f>
        <v>0</v>
      </c>
      <c r="N66">
        <f ca="1">CHOOSE(OFFSET(setUp!$B$11,N$1,$E66)+1,IF($C66=$E66,0,IF(OFFSET(setUp!$B$11,N$1,$C66)=2,2,0)),1,1)</f>
        <v>0</v>
      </c>
      <c r="O66">
        <f ca="1">CHOOSE(OFFSET(setUp!$B$11,O$1,$E66)+1,IF($C66=$E66,0,IF(OFFSET(setUp!$B$11,O$1,$C66)=2,2,0)),1,1)</f>
        <v>0</v>
      </c>
      <c r="P66">
        <f ca="1">CHOOSE(OFFSET(setUp!$B$11,P$1,$E66)+1,IF($C66=$E66,0,IF(OFFSET(setUp!$B$11,P$1,$C66)=2,2,0)),1,1)</f>
        <v>0</v>
      </c>
      <c r="Q66">
        <f ca="1">CHOOSE(OFFSET(setUp!$B$11,Q$1,$E66)+1,IF($C66=$E66,0,IF(OFFSET(setUp!$B$11,Q$1,$C66)=2,2,0)),1,1)</f>
        <v>0</v>
      </c>
      <c r="R66">
        <f ca="1">CHOOSE(OFFSET(setUp!$B$11,R$1,$E66)+1,IF($C66=$E66,0,IF(OFFSET(setUp!$B$11,R$1,$C66)=2,2,0)),1,1)</f>
        <v>0</v>
      </c>
    </row>
    <row r="67" spans="2:18" x14ac:dyDescent="0.25">
      <c r="B67" s="6">
        <f>DATEDIF(Entry_Ind!E68,setUp!$C$6,"Y")</f>
        <v>116</v>
      </c>
      <c r="C67">
        <f>IF(AND(B67&gt;=setUp!C$9,B67&lt;=setUp!C$10),1,IF(AND(B67&gt;=setUp!D$9,B67&lt;=setUp!D$10),2,IF(AND(B67&gt;=setUp!E$9,B67&lt;=setUp!E$10),3,IF(AND(B67&gt;=setUp!F$9,B67&lt;=setUp!F$10),4,IF(AND(B67&gt;=setUp!G$9,B67&lt;=setUp!G$10),5,0)))))</f>
        <v>0</v>
      </c>
      <c r="D67">
        <f>IF(AND(Entry_Ind!F68&gt;=setUp!C$9,Entry_Ind!F68&lt;=setUp!C$10),1,IF(AND(Entry_Ind!F68&gt;=setUp!D$9,Entry_Ind!F68&lt;=setUp!D$10),2,IF(AND(Entry_Ind!F68&gt;=setUp!E$9,Entry_Ind!F68&lt;=setUp!E$10),3,IF(AND(Entry_Ind!F68&gt;=setUp!F$9,Entry_Ind!F68&lt;=setUp!F$10),4,IF(AND(Entry_Ind!I68&gt;=setUp!G$9,Entry_Ind!F68&lt;=setUp!G$10),5,0)))))</f>
        <v>0</v>
      </c>
      <c r="E67">
        <f>IFERROR(HLOOKUP(Entry_Ind!G68,setUp!$C$8:$G$11,4,FALSE),6)</f>
        <v>6</v>
      </c>
      <c r="F67">
        <f ca="1">CHOOSE(OFFSET(setUp!$B$11,F$1,$E67)+1,IF($C67=$E67,0,IF(OFFSET(setUp!$B$11,F$1,$C67)=2,2,0)),1,1)</f>
        <v>0</v>
      </c>
      <c r="G67">
        <f ca="1">CHOOSE(OFFSET(setUp!$B$11,G$1,$E67)+1,IF($C67=$E67,0,IF(OFFSET(setUp!$B$11,G$1,$C67)=2,2,0)),1,1)</f>
        <v>0</v>
      </c>
      <c r="H67">
        <f ca="1">CHOOSE(OFFSET(setUp!$B$11,H$1,$E67)+1,IF($C67=$E67,0,IF(OFFSET(setUp!$B$11,H$1,$C67)=2,2,0)),1,1)</f>
        <v>0</v>
      </c>
      <c r="I67">
        <f ca="1">CHOOSE(OFFSET(setUp!$B$11,I$1,$E67)+1,IF($C67=$E67,0,IF(OFFSET(setUp!$B$11,I$1,$C67)=2,2,0)),1,1)</f>
        <v>0</v>
      </c>
      <c r="J67">
        <f ca="1">CHOOSE(OFFSET(setUp!$B$11,J$1,$E67)+1,IF($C67=$E67,0,IF(OFFSET(setUp!$B$11,J$1,$C67)=2,2,0)),1,1)</f>
        <v>0</v>
      </c>
      <c r="K67">
        <f ca="1">CHOOSE(OFFSET(setUp!$B$11,K$1,$E67)+1,IF($C67=$E67,0,IF(OFFSET(setUp!$B$11,K$1,$C67)=2,2,0)),1,1)</f>
        <v>0</v>
      </c>
      <c r="L67">
        <f ca="1">CHOOSE(OFFSET(setUp!$B$11,L$1,$E67)+1,IF($C67=$E67,0,IF(OFFSET(setUp!$B$11,L$1,$C67)=2,2,0)),1,1)</f>
        <v>0</v>
      </c>
      <c r="M67">
        <f ca="1">CHOOSE(OFFSET(setUp!$B$11,M$1,$E67)+1,IF($C67=$E67,0,IF(OFFSET(setUp!$B$11,M$1,$C67)=2,2,0)),1,1)</f>
        <v>0</v>
      </c>
      <c r="N67">
        <f ca="1">CHOOSE(OFFSET(setUp!$B$11,N$1,$E67)+1,IF($C67=$E67,0,IF(OFFSET(setUp!$B$11,N$1,$C67)=2,2,0)),1,1)</f>
        <v>0</v>
      </c>
      <c r="O67">
        <f ca="1">CHOOSE(OFFSET(setUp!$B$11,O$1,$E67)+1,IF($C67=$E67,0,IF(OFFSET(setUp!$B$11,O$1,$C67)=2,2,0)),1,1)</f>
        <v>0</v>
      </c>
      <c r="P67">
        <f ca="1">CHOOSE(OFFSET(setUp!$B$11,P$1,$E67)+1,IF($C67=$E67,0,IF(OFFSET(setUp!$B$11,P$1,$C67)=2,2,0)),1,1)</f>
        <v>0</v>
      </c>
      <c r="Q67">
        <f ca="1">CHOOSE(OFFSET(setUp!$B$11,Q$1,$E67)+1,IF($C67=$E67,0,IF(OFFSET(setUp!$B$11,Q$1,$C67)=2,2,0)),1,1)</f>
        <v>0</v>
      </c>
      <c r="R67">
        <f ca="1">CHOOSE(OFFSET(setUp!$B$11,R$1,$E67)+1,IF($C67=$E67,0,IF(OFFSET(setUp!$B$11,R$1,$C67)=2,2,0)),1,1)</f>
        <v>0</v>
      </c>
    </row>
    <row r="68" spans="2:18" x14ac:dyDescent="0.25">
      <c r="B68" s="6">
        <f>DATEDIF(Entry_Ind!E69,setUp!$C$6,"Y")</f>
        <v>116</v>
      </c>
      <c r="C68">
        <f>IF(AND(B68&gt;=setUp!C$9,B68&lt;=setUp!C$10),1,IF(AND(B68&gt;=setUp!D$9,B68&lt;=setUp!D$10),2,IF(AND(B68&gt;=setUp!E$9,B68&lt;=setUp!E$10),3,IF(AND(B68&gt;=setUp!F$9,B68&lt;=setUp!F$10),4,IF(AND(B68&gt;=setUp!G$9,B68&lt;=setUp!G$10),5,0)))))</f>
        <v>0</v>
      </c>
      <c r="D68">
        <f>IF(AND(Entry_Ind!F69&gt;=setUp!C$9,Entry_Ind!F69&lt;=setUp!C$10),1,IF(AND(Entry_Ind!F69&gt;=setUp!D$9,Entry_Ind!F69&lt;=setUp!D$10),2,IF(AND(Entry_Ind!F69&gt;=setUp!E$9,Entry_Ind!F69&lt;=setUp!E$10),3,IF(AND(Entry_Ind!F69&gt;=setUp!F$9,Entry_Ind!F69&lt;=setUp!F$10),4,IF(AND(Entry_Ind!I69&gt;=setUp!G$9,Entry_Ind!F69&lt;=setUp!G$10),5,0)))))</f>
        <v>0</v>
      </c>
      <c r="E68">
        <f>IFERROR(HLOOKUP(Entry_Ind!G69,setUp!$C$8:$G$11,4,FALSE),6)</f>
        <v>6</v>
      </c>
      <c r="F68">
        <f ca="1">CHOOSE(OFFSET(setUp!$B$11,F$1,$E68)+1,IF($C68=$E68,0,IF(OFFSET(setUp!$B$11,F$1,$C68)=2,2,0)),1,1)</f>
        <v>0</v>
      </c>
      <c r="G68">
        <f ca="1">CHOOSE(OFFSET(setUp!$B$11,G$1,$E68)+1,IF($C68=$E68,0,IF(OFFSET(setUp!$B$11,G$1,$C68)=2,2,0)),1,1)</f>
        <v>0</v>
      </c>
      <c r="H68">
        <f ca="1">CHOOSE(OFFSET(setUp!$B$11,H$1,$E68)+1,IF($C68=$E68,0,IF(OFFSET(setUp!$B$11,H$1,$C68)=2,2,0)),1,1)</f>
        <v>0</v>
      </c>
      <c r="I68">
        <f ca="1">CHOOSE(OFFSET(setUp!$B$11,I$1,$E68)+1,IF($C68=$E68,0,IF(OFFSET(setUp!$B$11,I$1,$C68)=2,2,0)),1,1)</f>
        <v>0</v>
      </c>
      <c r="J68">
        <f ca="1">CHOOSE(OFFSET(setUp!$B$11,J$1,$E68)+1,IF($C68=$E68,0,IF(OFFSET(setUp!$B$11,J$1,$C68)=2,2,0)),1,1)</f>
        <v>0</v>
      </c>
      <c r="K68">
        <f ca="1">CHOOSE(OFFSET(setUp!$B$11,K$1,$E68)+1,IF($C68=$E68,0,IF(OFFSET(setUp!$B$11,K$1,$C68)=2,2,0)),1,1)</f>
        <v>0</v>
      </c>
      <c r="L68">
        <f ca="1">CHOOSE(OFFSET(setUp!$B$11,L$1,$E68)+1,IF($C68=$E68,0,IF(OFFSET(setUp!$B$11,L$1,$C68)=2,2,0)),1,1)</f>
        <v>0</v>
      </c>
      <c r="M68">
        <f ca="1">CHOOSE(OFFSET(setUp!$B$11,M$1,$E68)+1,IF($C68=$E68,0,IF(OFFSET(setUp!$B$11,M$1,$C68)=2,2,0)),1,1)</f>
        <v>0</v>
      </c>
      <c r="N68">
        <f ca="1">CHOOSE(OFFSET(setUp!$B$11,N$1,$E68)+1,IF($C68=$E68,0,IF(OFFSET(setUp!$B$11,N$1,$C68)=2,2,0)),1,1)</f>
        <v>0</v>
      </c>
      <c r="O68">
        <f ca="1">CHOOSE(OFFSET(setUp!$B$11,O$1,$E68)+1,IF($C68=$E68,0,IF(OFFSET(setUp!$B$11,O$1,$C68)=2,2,0)),1,1)</f>
        <v>0</v>
      </c>
      <c r="P68">
        <f ca="1">CHOOSE(OFFSET(setUp!$B$11,P$1,$E68)+1,IF($C68=$E68,0,IF(OFFSET(setUp!$B$11,P$1,$C68)=2,2,0)),1,1)</f>
        <v>0</v>
      </c>
      <c r="Q68">
        <f ca="1">CHOOSE(OFFSET(setUp!$B$11,Q$1,$E68)+1,IF($C68=$E68,0,IF(OFFSET(setUp!$B$11,Q$1,$C68)=2,2,0)),1,1)</f>
        <v>0</v>
      </c>
      <c r="R68">
        <f ca="1">CHOOSE(OFFSET(setUp!$B$11,R$1,$E68)+1,IF($C68=$E68,0,IF(OFFSET(setUp!$B$11,R$1,$C68)=2,2,0)),1,1)</f>
        <v>0</v>
      </c>
    </row>
    <row r="69" spans="2:18" x14ac:dyDescent="0.25">
      <c r="B69" s="6">
        <f>DATEDIF(Entry_Ind!E70,setUp!$C$6,"Y")</f>
        <v>116</v>
      </c>
      <c r="C69">
        <f>IF(AND(B69&gt;=setUp!C$9,B69&lt;=setUp!C$10),1,IF(AND(B69&gt;=setUp!D$9,B69&lt;=setUp!D$10),2,IF(AND(B69&gt;=setUp!E$9,B69&lt;=setUp!E$10),3,IF(AND(B69&gt;=setUp!F$9,B69&lt;=setUp!F$10),4,IF(AND(B69&gt;=setUp!G$9,B69&lt;=setUp!G$10),5,0)))))</f>
        <v>0</v>
      </c>
      <c r="D69">
        <f>IF(AND(Entry_Ind!F70&gt;=setUp!C$9,Entry_Ind!F70&lt;=setUp!C$10),1,IF(AND(Entry_Ind!F70&gt;=setUp!D$9,Entry_Ind!F70&lt;=setUp!D$10),2,IF(AND(Entry_Ind!F70&gt;=setUp!E$9,Entry_Ind!F70&lt;=setUp!E$10),3,IF(AND(Entry_Ind!F70&gt;=setUp!F$9,Entry_Ind!F70&lt;=setUp!F$10),4,IF(AND(Entry_Ind!I70&gt;=setUp!G$9,Entry_Ind!F70&lt;=setUp!G$10),5,0)))))</f>
        <v>0</v>
      </c>
      <c r="E69">
        <f>IFERROR(HLOOKUP(Entry_Ind!G70,setUp!$C$8:$G$11,4,FALSE),6)</f>
        <v>6</v>
      </c>
      <c r="F69">
        <f ca="1">CHOOSE(OFFSET(setUp!$B$11,F$1,$E69)+1,IF($C69=$E69,0,IF(OFFSET(setUp!$B$11,F$1,$C69)=2,2,0)),1,1)</f>
        <v>0</v>
      </c>
      <c r="G69">
        <f ca="1">CHOOSE(OFFSET(setUp!$B$11,G$1,$E69)+1,IF($C69=$E69,0,IF(OFFSET(setUp!$B$11,G$1,$C69)=2,2,0)),1,1)</f>
        <v>0</v>
      </c>
      <c r="H69">
        <f ca="1">CHOOSE(OFFSET(setUp!$B$11,H$1,$E69)+1,IF($C69=$E69,0,IF(OFFSET(setUp!$B$11,H$1,$C69)=2,2,0)),1,1)</f>
        <v>0</v>
      </c>
      <c r="I69">
        <f ca="1">CHOOSE(OFFSET(setUp!$B$11,I$1,$E69)+1,IF($C69=$E69,0,IF(OFFSET(setUp!$B$11,I$1,$C69)=2,2,0)),1,1)</f>
        <v>0</v>
      </c>
      <c r="J69">
        <f ca="1">CHOOSE(OFFSET(setUp!$B$11,J$1,$E69)+1,IF($C69=$E69,0,IF(OFFSET(setUp!$B$11,J$1,$C69)=2,2,0)),1,1)</f>
        <v>0</v>
      </c>
      <c r="K69">
        <f ca="1">CHOOSE(OFFSET(setUp!$B$11,K$1,$E69)+1,IF($C69=$E69,0,IF(OFFSET(setUp!$B$11,K$1,$C69)=2,2,0)),1,1)</f>
        <v>0</v>
      </c>
      <c r="L69">
        <f ca="1">CHOOSE(OFFSET(setUp!$B$11,L$1,$E69)+1,IF($C69=$E69,0,IF(OFFSET(setUp!$B$11,L$1,$C69)=2,2,0)),1,1)</f>
        <v>0</v>
      </c>
      <c r="M69">
        <f ca="1">CHOOSE(OFFSET(setUp!$B$11,M$1,$E69)+1,IF($C69=$E69,0,IF(OFFSET(setUp!$B$11,M$1,$C69)=2,2,0)),1,1)</f>
        <v>0</v>
      </c>
      <c r="N69">
        <f ca="1">CHOOSE(OFFSET(setUp!$B$11,N$1,$E69)+1,IF($C69=$E69,0,IF(OFFSET(setUp!$B$11,N$1,$C69)=2,2,0)),1,1)</f>
        <v>0</v>
      </c>
      <c r="O69">
        <f ca="1">CHOOSE(OFFSET(setUp!$B$11,O$1,$E69)+1,IF($C69=$E69,0,IF(OFFSET(setUp!$B$11,O$1,$C69)=2,2,0)),1,1)</f>
        <v>0</v>
      </c>
      <c r="P69">
        <f ca="1">CHOOSE(OFFSET(setUp!$B$11,P$1,$E69)+1,IF($C69=$E69,0,IF(OFFSET(setUp!$B$11,P$1,$C69)=2,2,0)),1,1)</f>
        <v>0</v>
      </c>
      <c r="Q69">
        <f ca="1">CHOOSE(OFFSET(setUp!$B$11,Q$1,$E69)+1,IF($C69=$E69,0,IF(OFFSET(setUp!$B$11,Q$1,$C69)=2,2,0)),1,1)</f>
        <v>0</v>
      </c>
      <c r="R69">
        <f ca="1">CHOOSE(OFFSET(setUp!$B$11,R$1,$E69)+1,IF($C69=$E69,0,IF(OFFSET(setUp!$B$11,R$1,$C69)=2,2,0)),1,1)</f>
        <v>0</v>
      </c>
    </row>
    <row r="70" spans="2:18" x14ac:dyDescent="0.25">
      <c r="B70" s="6">
        <f>DATEDIF(Entry_Ind!E71,setUp!$C$6,"Y")</f>
        <v>116</v>
      </c>
      <c r="C70">
        <f>IF(AND(B70&gt;=setUp!C$9,B70&lt;=setUp!C$10),1,IF(AND(B70&gt;=setUp!D$9,B70&lt;=setUp!D$10),2,IF(AND(B70&gt;=setUp!E$9,B70&lt;=setUp!E$10),3,IF(AND(B70&gt;=setUp!F$9,B70&lt;=setUp!F$10),4,IF(AND(B70&gt;=setUp!G$9,B70&lt;=setUp!G$10),5,0)))))</f>
        <v>0</v>
      </c>
      <c r="D70">
        <f>IF(AND(Entry_Ind!F71&gt;=setUp!C$9,Entry_Ind!F71&lt;=setUp!C$10),1,IF(AND(Entry_Ind!F71&gt;=setUp!D$9,Entry_Ind!F71&lt;=setUp!D$10),2,IF(AND(Entry_Ind!F71&gt;=setUp!E$9,Entry_Ind!F71&lt;=setUp!E$10),3,IF(AND(Entry_Ind!F71&gt;=setUp!F$9,Entry_Ind!F71&lt;=setUp!F$10),4,IF(AND(Entry_Ind!I71&gt;=setUp!G$9,Entry_Ind!F71&lt;=setUp!G$10),5,0)))))</f>
        <v>0</v>
      </c>
      <c r="E70">
        <f>IFERROR(HLOOKUP(Entry_Ind!G71,setUp!$C$8:$G$11,4,FALSE),6)</f>
        <v>6</v>
      </c>
      <c r="F70">
        <f ca="1">CHOOSE(OFFSET(setUp!$B$11,F$1,$E70)+1,IF($C70=$E70,0,IF(OFFSET(setUp!$B$11,F$1,$C70)=2,2,0)),1,1)</f>
        <v>0</v>
      </c>
      <c r="G70">
        <f ca="1">CHOOSE(OFFSET(setUp!$B$11,G$1,$E70)+1,IF($C70=$E70,0,IF(OFFSET(setUp!$B$11,G$1,$C70)=2,2,0)),1,1)</f>
        <v>0</v>
      </c>
      <c r="H70">
        <f ca="1">CHOOSE(OFFSET(setUp!$B$11,H$1,$E70)+1,IF($C70=$E70,0,IF(OFFSET(setUp!$B$11,H$1,$C70)=2,2,0)),1,1)</f>
        <v>0</v>
      </c>
      <c r="I70">
        <f ca="1">CHOOSE(OFFSET(setUp!$B$11,I$1,$E70)+1,IF($C70=$E70,0,IF(OFFSET(setUp!$B$11,I$1,$C70)=2,2,0)),1,1)</f>
        <v>0</v>
      </c>
      <c r="J70">
        <f ca="1">CHOOSE(OFFSET(setUp!$B$11,J$1,$E70)+1,IF($C70=$E70,0,IF(OFFSET(setUp!$B$11,J$1,$C70)=2,2,0)),1,1)</f>
        <v>0</v>
      </c>
      <c r="K70">
        <f ca="1">CHOOSE(OFFSET(setUp!$B$11,K$1,$E70)+1,IF($C70=$E70,0,IF(OFFSET(setUp!$B$11,K$1,$C70)=2,2,0)),1,1)</f>
        <v>0</v>
      </c>
      <c r="L70">
        <f ca="1">CHOOSE(OFFSET(setUp!$B$11,L$1,$E70)+1,IF($C70=$E70,0,IF(OFFSET(setUp!$B$11,L$1,$C70)=2,2,0)),1,1)</f>
        <v>0</v>
      </c>
      <c r="M70">
        <f ca="1">CHOOSE(OFFSET(setUp!$B$11,M$1,$E70)+1,IF($C70=$E70,0,IF(OFFSET(setUp!$B$11,M$1,$C70)=2,2,0)),1,1)</f>
        <v>0</v>
      </c>
      <c r="N70">
        <f ca="1">CHOOSE(OFFSET(setUp!$B$11,N$1,$E70)+1,IF($C70=$E70,0,IF(OFFSET(setUp!$B$11,N$1,$C70)=2,2,0)),1,1)</f>
        <v>0</v>
      </c>
      <c r="O70">
        <f ca="1">CHOOSE(OFFSET(setUp!$B$11,O$1,$E70)+1,IF($C70=$E70,0,IF(OFFSET(setUp!$B$11,O$1,$C70)=2,2,0)),1,1)</f>
        <v>0</v>
      </c>
      <c r="P70">
        <f ca="1">CHOOSE(OFFSET(setUp!$B$11,P$1,$E70)+1,IF($C70=$E70,0,IF(OFFSET(setUp!$B$11,P$1,$C70)=2,2,0)),1,1)</f>
        <v>0</v>
      </c>
      <c r="Q70">
        <f ca="1">CHOOSE(OFFSET(setUp!$B$11,Q$1,$E70)+1,IF($C70=$E70,0,IF(OFFSET(setUp!$B$11,Q$1,$C70)=2,2,0)),1,1)</f>
        <v>0</v>
      </c>
      <c r="R70">
        <f ca="1">CHOOSE(OFFSET(setUp!$B$11,R$1,$E70)+1,IF($C70=$E70,0,IF(OFFSET(setUp!$B$11,R$1,$C70)=2,2,0)),1,1)</f>
        <v>0</v>
      </c>
    </row>
    <row r="71" spans="2:18" x14ac:dyDescent="0.25">
      <c r="B71" s="6">
        <f>DATEDIF(Entry_Ind!E72,setUp!$C$6,"Y")</f>
        <v>116</v>
      </c>
      <c r="C71">
        <f>IF(AND(B71&gt;=setUp!C$9,B71&lt;=setUp!C$10),1,IF(AND(B71&gt;=setUp!D$9,B71&lt;=setUp!D$10),2,IF(AND(B71&gt;=setUp!E$9,B71&lt;=setUp!E$10),3,IF(AND(B71&gt;=setUp!F$9,B71&lt;=setUp!F$10),4,IF(AND(B71&gt;=setUp!G$9,B71&lt;=setUp!G$10),5,0)))))</f>
        <v>0</v>
      </c>
      <c r="D71">
        <f>IF(AND(Entry_Ind!F72&gt;=setUp!C$9,Entry_Ind!F72&lt;=setUp!C$10),1,IF(AND(Entry_Ind!F72&gt;=setUp!D$9,Entry_Ind!F72&lt;=setUp!D$10),2,IF(AND(Entry_Ind!F72&gt;=setUp!E$9,Entry_Ind!F72&lt;=setUp!E$10),3,IF(AND(Entry_Ind!F72&gt;=setUp!F$9,Entry_Ind!F72&lt;=setUp!F$10),4,IF(AND(Entry_Ind!I72&gt;=setUp!G$9,Entry_Ind!F72&lt;=setUp!G$10),5,0)))))</f>
        <v>0</v>
      </c>
      <c r="E71">
        <f>IFERROR(HLOOKUP(Entry_Ind!G72,setUp!$C$8:$G$11,4,FALSE),6)</f>
        <v>6</v>
      </c>
      <c r="F71">
        <f ca="1">CHOOSE(OFFSET(setUp!$B$11,F$1,$E71)+1,IF($C71=$E71,0,IF(OFFSET(setUp!$B$11,F$1,$C71)=2,2,0)),1,1)</f>
        <v>0</v>
      </c>
      <c r="G71">
        <f ca="1">CHOOSE(OFFSET(setUp!$B$11,G$1,$E71)+1,IF($C71=$E71,0,IF(OFFSET(setUp!$B$11,G$1,$C71)=2,2,0)),1,1)</f>
        <v>0</v>
      </c>
      <c r="H71">
        <f ca="1">CHOOSE(OFFSET(setUp!$B$11,H$1,$E71)+1,IF($C71=$E71,0,IF(OFFSET(setUp!$B$11,H$1,$C71)=2,2,0)),1,1)</f>
        <v>0</v>
      </c>
      <c r="I71">
        <f ca="1">CHOOSE(OFFSET(setUp!$B$11,I$1,$E71)+1,IF($C71=$E71,0,IF(OFFSET(setUp!$B$11,I$1,$C71)=2,2,0)),1,1)</f>
        <v>0</v>
      </c>
      <c r="J71">
        <f ca="1">CHOOSE(OFFSET(setUp!$B$11,J$1,$E71)+1,IF($C71=$E71,0,IF(OFFSET(setUp!$B$11,J$1,$C71)=2,2,0)),1,1)</f>
        <v>0</v>
      </c>
      <c r="K71">
        <f ca="1">CHOOSE(OFFSET(setUp!$B$11,K$1,$E71)+1,IF($C71=$E71,0,IF(OFFSET(setUp!$B$11,K$1,$C71)=2,2,0)),1,1)</f>
        <v>0</v>
      </c>
      <c r="L71">
        <f ca="1">CHOOSE(OFFSET(setUp!$B$11,L$1,$E71)+1,IF($C71=$E71,0,IF(OFFSET(setUp!$B$11,L$1,$C71)=2,2,0)),1,1)</f>
        <v>0</v>
      </c>
      <c r="M71">
        <f ca="1">CHOOSE(OFFSET(setUp!$B$11,M$1,$E71)+1,IF($C71=$E71,0,IF(OFFSET(setUp!$B$11,M$1,$C71)=2,2,0)),1,1)</f>
        <v>0</v>
      </c>
      <c r="N71">
        <f ca="1">CHOOSE(OFFSET(setUp!$B$11,N$1,$E71)+1,IF($C71=$E71,0,IF(OFFSET(setUp!$B$11,N$1,$C71)=2,2,0)),1,1)</f>
        <v>0</v>
      </c>
      <c r="O71">
        <f ca="1">CHOOSE(OFFSET(setUp!$B$11,O$1,$E71)+1,IF($C71=$E71,0,IF(OFFSET(setUp!$B$11,O$1,$C71)=2,2,0)),1,1)</f>
        <v>0</v>
      </c>
      <c r="P71">
        <f ca="1">CHOOSE(OFFSET(setUp!$B$11,P$1,$E71)+1,IF($C71=$E71,0,IF(OFFSET(setUp!$B$11,P$1,$C71)=2,2,0)),1,1)</f>
        <v>0</v>
      </c>
      <c r="Q71">
        <f ca="1">CHOOSE(OFFSET(setUp!$B$11,Q$1,$E71)+1,IF($C71=$E71,0,IF(OFFSET(setUp!$B$11,Q$1,$C71)=2,2,0)),1,1)</f>
        <v>0</v>
      </c>
      <c r="R71">
        <f ca="1">CHOOSE(OFFSET(setUp!$B$11,R$1,$E71)+1,IF($C71=$E71,0,IF(OFFSET(setUp!$B$11,R$1,$C71)=2,2,0)),1,1)</f>
        <v>0</v>
      </c>
    </row>
    <row r="72" spans="2:18" x14ac:dyDescent="0.25">
      <c r="B72" s="6">
        <f>DATEDIF(Entry_Ind!E73,setUp!$C$6,"Y")</f>
        <v>116</v>
      </c>
      <c r="C72">
        <f>IF(AND(B72&gt;=setUp!C$9,B72&lt;=setUp!C$10),1,IF(AND(B72&gt;=setUp!D$9,B72&lt;=setUp!D$10),2,IF(AND(B72&gt;=setUp!E$9,B72&lt;=setUp!E$10),3,IF(AND(B72&gt;=setUp!F$9,B72&lt;=setUp!F$10),4,IF(AND(B72&gt;=setUp!G$9,B72&lt;=setUp!G$10),5,0)))))</f>
        <v>0</v>
      </c>
      <c r="D72">
        <f>IF(AND(Entry_Ind!F73&gt;=setUp!C$9,Entry_Ind!F73&lt;=setUp!C$10),1,IF(AND(Entry_Ind!F73&gt;=setUp!D$9,Entry_Ind!F73&lt;=setUp!D$10),2,IF(AND(Entry_Ind!F73&gt;=setUp!E$9,Entry_Ind!F73&lt;=setUp!E$10),3,IF(AND(Entry_Ind!F73&gt;=setUp!F$9,Entry_Ind!F73&lt;=setUp!F$10),4,IF(AND(Entry_Ind!I73&gt;=setUp!G$9,Entry_Ind!F73&lt;=setUp!G$10),5,0)))))</f>
        <v>0</v>
      </c>
      <c r="E72">
        <f>IFERROR(HLOOKUP(Entry_Ind!G73,setUp!$C$8:$G$11,4,FALSE),6)</f>
        <v>6</v>
      </c>
      <c r="F72">
        <f ca="1">CHOOSE(OFFSET(setUp!$B$11,F$1,$E72)+1,IF($C72=$E72,0,IF(OFFSET(setUp!$B$11,F$1,$C72)=2,2,0)),1,1)</f>
        <v>0</v>
      </c>
      <c r="G72">
        <f ca="1">CHOOSE(OFFSET(setUp!$B$11,G$1,$E72)+1,IF($C72=$E72,0,IF(OFFSET(setUp!$B$11,G$1,$C72)=2,2,0)),1,1)</f>
        <v>0</v>
      </c>
      <c r="H72">
        <f ca="1">CHOOSE(OFFSET(setUp!$B$11,H$1,$E72)+1,IF($C72=$E72,0,IF(OFFSET(setUp!$B$11,H$1,$C72)=2,2,0)),1,1)</f>
        <v>0</v>
      </c>
      <c r="I72">
        <f ca="1">CHOOSE(OFFSET(setUp!$B$11,I$1,$E72)+1,IF($C72=$E72,0,IF(OFFSET(setUp!$B$11,I$1,$C72)=2,2,0)),1,1)</f>
        <v>0</v>
      </c>
      <c r="J72">
        <f ca="1">CHOOSE(OFFSET(setUp!$B$11,J$1,$E72)+1,IF($C72=$E72,0,IF(OFFSET(setUp!$B$11,J$1,$C72)=2,2,0)),1,1)</f>
        <v>0</v>
      </c>
      <c r="K72">
        <f ca="1">CHOOSE(OFFSET(setUp!$B$11,K$1,$E72)+1,IF($C72=$E72,0,IF(OFFSET(setUp!$B$11,K$1,$C72)=2,2,0)),1,1)</f>
        <v>0</v>
      </c>
      <c r="L72">
        <f ca="1">CHOOSE(OFFSET(setUp!$B$11,L$1,$E72)+1,IF($C72=$E72,0,IF(OFFSET(setUp!$B$11,L$1,$C72)=2,2,0)),1,1)</f>
        <v>0</v>
      </c>
      <c r="M72">
        <f ca="1">CHOOSE(OFFSET(setUp!$B$11,M$1,$E72)+1,IF($C72=$E72,0,IF(OFFSET(setUp!$B$11,M$1,$C72)=2,2,0)),1,1)</f>
        <v>0</v>
      </c>
      <c r="N72">
        <f ca="1">CHOOSE(OFFSET(setUp!$B$11,N$1,$E72)+1,IF($C72=$E72,0,IF(OFFSET(setUp!$B$11,N$1,$C72)=2,2,0)),1,1)</f>
        <v>0</v>
      </c>
      <c r="O72">
        <f ca="1">CHOOSE(OFFSET(setUp!$B$11,O$1,$E72)+1,IF($C72=$E72,0,IF(OFFSET(setUp!$B$11,O$1,$C72)=2,2,0)),1,1)</f>
        <v>0</v>
      </c>
      <c r="P72">
        <f ca="1">CHOOSE(OFFSET(setUp!$B$11,P$1,$E72)+1,IF($C72=$E72,0,IF(OFFSET(setUp!$B$11,P$1,$C72)=2,2,0)),1,1)</f>
        <v>0</v>
      </c>
      <c r="Q72">
        <f ca="1">CHOOSE(OFFSET(setUp!$B$11,Q$1,$E72)+1,IF($C72=$E72,0,IF(OFFSET(setUp!$B$11,Q$1,$C72)=2,2,0)),1,1)</f>
        <v>0</v>
      </c>
      <c r="R72">
        <f ca="1">CHOOSE(OFFSET(setUp!$B$11,R$1,$E72)+1,IF($C72=$E72,0,IF(OFFSET(setUp!$B$11,R$1,$C72)=2,2,0)),1,1)</f>
        <v>0</v>
      </c>
    </row>
    <row r="73" spans="2:18" x14ac:dyDescent="0.25">
      <c r="B73" s="6">
        <f>DATEDIF(Entry_Ind!E74,setUp!$C$6,"Y")</f>
        <v>116</v>
      </c>
      <c r="C73">
        <f>IF(AND(B73&gt;=setUp!C$9,B73&lt;=setUp!C$10),1,IF(AND(B73&gt;=setUp!D$9,B73&lt;=setUp!D$10),2,IF(AND(B73&gt;=setUp!E$9,B73&lt;=setUp!E$10),3,IF(AND(B73&gt;=setUp!F$9,B73&lt;=setUp!F$10),4,IF(AND(B73&gt;=setUp!G$9,B73&lt;=setUp!G$10),5,0)))))</f>
        <v>0</v>
      </c>
      <c r="D73">
        <f>IF(AND(Entry_Ind!F74&gt;=setUp!C$9,Entry_Ind!F74&lt;=setUp!C$10),1,IF(AND(Entry_Ind!F74&gt;=setUp!D$9,Entry_Ind!F74&lt;=setUp!D$10),2,IF(AND(Entry_Ind!F74&gt;=setUp!E$9,Entry_Ind!F74&lt;=setUp!E$10),3,IF(AND(Entry_Ind!F74&gt;=setUp!F$9,Entry_Ind!F74&lt;=setUp!F$10),4,IF(AND(Entry_Ind!I74&gt;=setUp!G$9,Entry_Ind!F74&lt;=setUp!G$10),5,0)))))</f>
        <v>0</v>
      </c>
      <c r="E73">
        <f>IFERROR(HLOOKUP(Entry_Ind!G74,setUp!$C$8:$G$11,4,FALSE),6)</f>
        <v>6</v>
      </c>
      <c r="F73">
        <f ca="1">CHOOSE(OFFSET(setUp!$B$11,F$1,$E73)+1,IF($C73=$E73,0,IF(OFFSET(setUp!$B$11,F$1,$C73)=2,2,0)),1,1)</f>
        <v>0</v>
      </c>
      <c r="G73">
        <f ca="1">CHOOSE(OFFSET(setUp!$B$11,G$1,$E73)+1,IF($C73=$E73,0,IF(OFFSET(setUp!$B$11,G$1,$C73)=2,2,0)),1,1)</f>
        <v>0</v>
      </c>
      <c r="H73">
        <f ca="1">CHOOSE(OFFSET(setUp!$B$11,H$1,$E73)+1,IF($C73=$E73,0,IF(OFFSET(setUp!$B$11,H$1,$C73)=2,2,0)),1,1)</f>
        <v>0</v>
      </c>
      <c r="I73">
        <f ca="1">CHOOSE(OFFSET(setUp!$B$11,I$1,$E73)+1,IF($C73=$E73,0,IF(OFFSET(setUp!$B$11,I$1,$C73)=2,2,0)),1,1)</f>
        <v>0</v>
      </c>
      <c r="J73">
        <f ca="1">CHOOSE(OFFSET(setUp!$B$11,J$1,$E73)+1,IF($C73=$E73,0,IF(OFFSET(setUp!$B$11,J$1,$C73)=2,2,0)),1,1)</f>
        <v>0</v>
      </c>
      <c r="K73">
        <f ca="1">CHOOSE(OFFSET(setUp!$B$11,K$1,$E73)+1,IF($C73=$E73,0,IF(OFFSET(setUp!$B$11,K$1,$C73)=2,2,0)),1,1)</f>
        <v>0</v>
      </c>
      <c r="L73">
        <f ca="1">CHOOSE(OFFSET(setUp!$B$11,L$1,$E73)+1,IF($C73=$E73,0,IF(OFFSET(setUp!$B$11,L$1,$C73)=2,2,0)),1,1)</f>
        <v>0</v>
      </c>
      <c r="M73">
        <f ca="1">CHOOSE(OFFSET(setUp!$B$11,M$1,$E73)+1,IF($C73=$E73,0,IF(OFFSET(setUp!$B$11,M$1,$C73)=2,2,0)),1,1)</f>
        <v>0</v>
      </c>
      <c r="N73">
        <f ca="1">CHOOSE(OFFSET(setUp!$B$11,N$1,$E73)+1,IF($C73=$E73,0,IF(OFFSET(setUp!$B$11,N$1,$C73)=2,2,0)),1,1)</f>
        <v>0</v>
      </c>
      <c r="O73">
        <f ca="1">CHOOSE(OFFSET(setUp!$B$11,O$1,$E73)+1,IF($C73=$E73,0,IF(OFFSET(setUp!$B$11,O$1,$C73)=2,2,0)),1,1)</f>
        <v>0</v>
      </c>
      <c r="P73">
        <f ca="1">CHOOSE(OFFSET(setUp!$B$11,P$1,$E73)+1,IF($C73=$E73,0,IF(OFFSET(setUp!$B$11,P$1,$C73)=2,2,0)),1,1)</f>
        <v>0</v>
      </c>
      <c r="Q73">
        <f ca="1">CHOOSE(OFFSET(setUp!$B$11,Q$1,$E73)+1,IF($C73=$E73,0,IF(OFFSET(setUp!$B$11,Q$1,$C73)=2,2,0)),1,1)</f>
        <v>0</v>
      </c>
      <c r="R73">
        <f ca="1">CHOOSE(OFFSET(setUp!$B$11,R$1,$E73)+1,IF($C73=$E73,0,IF(OFFSET(setUp!$B$11,R$1,$C73)=2,2,0)),1,1)</f>
        <v>0</v>
      </c>
    </row>
    <row r="74" spans="2:18" x14ac:dyDescent="0.25">
      <c r="B74" s="6">
        <f>DATEDIF(Entry_Ind!E75,setUp!$C$6,"Y")</f>
        <v>116</v>
      </c>
      <c r="C74">
        <f>IF(AND(B74&gt;=setUp!C$9,B74&lt;=setUp!C$10),1,IF(AND(B74&gt;=setUp!D$9,B74&lt;=setUp!D$10),2,IF(AND(B74&gt;=setUp!E$9,B74&lt;=setUp!E$10),3,IF(AND(B74&gt;=setUp!F$9,B74&lt;=setUp!F$10),4,IF(AND(B74&gt;=setUp!G$9,B74&lt;=setUp!G$10),5,0)))))</f>
        <v>0</v>
      </c>
      <c r="D74">
        <f>IF(AND(Entry_Ind!F75&gt;=setUp!C$9,Entry_Ind!F75&lt;=setUp!C$10),1,IF(AND(Entry_Ind!F75&gt;=setUp!D$9,Entry_Ind!F75&lt;=setUp!D$10),2,IF(AND(Entry_Ind!F75&gt;=setUp!E$9,Entry_Ind!F75&lt;=setUp!E$10),3,IF(AND(Entry_Ind!F75&gt;=setUp!F$9,Entry_Ind!F75&lt;=setUp!F$10),4,IF(AND(Entry_Ind!I75&gt;=setUp!G$9,Entry_Ind!F75&lt;=setUp!G$10),5,0)))))</f>
        <v>0</v>
      </c>
      <c r="E74">
        <f>IFERROR(HLOOKUP(Entry_Ind!G75,setUp!$C$8:$G$11,4,FALSE),6)</f>
        <v>6</v>
      </c>
      <c r="F74">
        <f ca="1">CHOOSE(OFFSET(setUp!$B$11,F$1,$E74)+1,IF($C74=$E74,0,IF(OFFSET(setUp!$B$11,F$1,$C74)=2,2,0)),1,1)</f>
        <v>0</v>
      </c>
      <c r="G74">
        <f ca="1">CHOOSE(OFFSET(setUp!$B$11,G$1,$E74)+1,IF($C74=$E74,0,IF(OFFSET(setUp!$B$11,G$1,$C74)=2,2,0)),1,1)</f>
        <v>0</v>
      </c>
      <c r="H74">
        <f ca="1">CHOOSE(OFFSET(setUp!$B$11,H$1,$E74)+1,IF($C74=$E74,0,IF(OFFSET(setUp!$B$11,H$1,$C74)=2,2,0)),1,1)</f>
        <v>0</v>
      </c>
      <c r="I74">
        <f ca="1">CHOOSE(OFFSET(setUp!$B$11,I$1,$E74)+1,IF($C74=$E74,0,IF(OFFSET(setUp!$B$11,I$1,$C74)=2,2,0)),1,1)</f>
        <v>0</v>
      </c>
      <c r="J74">
        <f ca="1">CHOOSE(OFFSET(setUp!$B$11,J$1,$E74)+1,IF($C74=$E74,0,IF(OFFSET(setUp!$B$11,J$1,$C74)=2,2,0)),1,1)</f>
        <v>0</v>
      </c>
      <c r="K74">
        <f ca="1">CHOOSE(OFFSET(setUp!$B$11,K$1,$E74)+1,IF($C74=$E74,0,IF(OFFSET(setUp!$B$11,K$1,$C74)=2,2,0)),1,1)</f>
        <v>0</v>
      </c>
      <c r="L74">
        <f ca="1">CHOOSE(OFFSET(setUp!$B$11,L$1,$E74)+1,IF($C74=$E74,0,IF(OFFSET(setUp!$B$11,L$1,$C74)=2,2,0)),1,1)</f>
        <v>0</v>
      </c>
      <c r="M74">
        <f ca="1">CHOOSE(OFFSET(setUp!$B$11,M$1,$E74)+1,IF($C74=$E74,0,IF(OFFSET(setUp!$B$11,M$1,$C74)=2,2,0)),1,1)</f>
        <v>0</v>
      </c>
      <c r="N74">
        <f ca="1">CHOOSE(OFFSET(setUp!$B$11,N$1,$E74)+1,IF($C74=$E74,0,IF(OFFSET(setUp!$B$11,N$1,$C74)=2,2,0)),1,1)</f>
        <v>0</v>
      </c>
      <c r="O74">
        <f ca="1">CHOOSE(OFFSET(setUp!$B$11,O$1,$E74)+1,IF($C74=$E74,0,IF(OFFSET(setUp!$B$11,O$1,$C74)=2,2,0)),1,1)</f>
        <v>0</v>
      </c>
      <c r="P74">
        <f ca="1">CHOOSE(OFFSET(setUp!$B$11,P$1,$E74)+1,IF($C74=$E74,0,IF(OFFSET(setUp!$B$11,P$1,$C74)=2,2,0)),1,1)</f>
        <v>0</v>
      </c>
      <c r="Q74">
        <f ca="1">CHOOSE(OFFSET(setUp!$B$11,Q$1,$E74)+1,IF($C74=$E74,0,IF(OFFSET(setUp!$B$11,Q$1,$C74)=2,2,0)),1,1)</f>
        <v>0</v>
      </c>
      <c r="R74">
        <f ca="1">CHOOSE(OFFSET(setUp!$B$11,R$1,$E74)+1,IF($C74=$E74,0,IF(OFFSET(setUp!$B$11,R$1,$C74)=2,2,0)),1,1)</f>
        <v>0</v>
      </c>
    </row>
    <row r="75" spans="2:18" x14ac:dyDescent="0.25">
      <c r="B75" s="6">
        <f>DATEDIF(Entry_Ind!E76,setUp!$C$6,"Y")</f>
        <v>116</v>
      </c>
      <c r="C75">
        <f>IF(AND(B75&gt;=setUp!C$9,B75&lt;=setUp!C$10),1,IF(AND(B75&gt;=setUp!D$9,B75&lt;=setUp!D$10),2,IF(AND(B75&gt;=setUp!E$9,B75&lt;=setUp!E$10),3,IF(AND(B75&gt;=setUp!F$9,B75&lt;=setUp!F$10),4,IF(AND(B75&gt;=setUp!G$9,B75&lt;=setUp!G$10),5,0)))))</f>
        <v>0</v>
      </c>
      <c r="D75">
        <f>IF(AND(Entry_Ind!F76&gt;=setUp!C$9,Entry_Ind!F76&lt;=setUp!C$10),1,IF(AND(Entry_Ind!F76&gt;=setUp!D$9,Entry_Ind!F76&lt;=setUp!D$10),2,IF(AND(Entry_Ind!F76&gt;=setUp!E$9,Entry_Ind!F76&lt;=setUp!E$10),3,IF(AND(Entry_Ind!F76&gt;=setUp!F$9,Entry_Ind!F76&lt;=setUp!F$10),4,IF(AND(Entry_Ind!I76&gt;=setUp!G$9,Entry_Ind!F76&lt;=setUp!G$10),5,0)))))</f>
        <v>0</v>
      </c>
      <c r="E75">
        <f>IFERROR(HLOOKUP(Entry_Ind!G76,setUp!$C$8:$G$11,4,FALSE),6)</f>
        <v>6</v>
      </c>
      <c r="F75">
        <f ca="1">CHOOSE(OFFSET(setUp!$B$11,F$1,$E75)+1,IF($C75=$E75,0,IF(OFFSET(setUp!$B$11,F$1,$C75)=2,2,0)),1,1)</f>
        <v>0</v>
      </c>
      <c r="G75">
        <f ca="1">CHOOSE(OFFSET(setUp!$B$11,G$1,$E75)+1,IF($C75=$E75,0,IF(OFFSET(setUp!$B$11,G$1,$C75)=2,2,0)),1,1)</f>
        <v>0</v>
      </c>
      <c r="H75">
        <f ca="1">CHOOSE(OFFSET(setUp!$B$11,H$1,$E75)+1,IF($C75=$E75,0,IF(OFFSET(setUp!$B$11,H$1,$C75)=2,2,0)),1,1)</f>
        <v>0</v>
      </c>
      <c r="I75">
        <f ca="1">CHOOSE(OFFSET(setUp!$B$11,I$1,$E75)+1,IF($C75=$E75,0,IF(OFFSET(setUp!$B$11,I$1,$C75)=2,2,0)),1,1)</f>
        <v>0</v>
      </c>
      <c r="J75">
        <f ca="1">CHOOSE(OFFSET(setUp!$B$11,J$1,$E75)+1,IF($C75=$E75,0,IF(OFFSET(setUp!$B$11,J$1,$C75)=2,2,0)),1,1)</f>
        <v>0</v>
      </c>
      <c r="K75">
        <f ca="1">CHOOSE(OFFSET(setUp!$B$11,K$1,$E75)+1,IF($C75=$E75,0,IF(OFFSET(setUp!$B$11,K$1,$C75)=2,2,0)),1,1)</f>
        <v>0</v>
      </c>
      <c r="L75">
        <f ca="1">CHOOSE(OFFSET(setUp!$B$11,L$1,$E75)+1,IF($C75=$E75,0,IF(OFFSET(setUp!$B$11,L$1,$C75)=2,2,0)),1,1)</f>
        <v>0</v>
      </c>
      <c r="M75">
        <f ca="1">CHOOSE(OFFSET(setUp!$B$11,M$1,$E75)+1,IF($C75=$E75,0,IF(OFFSET(setUp!$B$11,M$1,$C75)=2,2,0)),1,1)</f>
        <v>0</v>
      </c>
      <c r="N75">
        <f ca="1">CHOOSE(OFFSET(setUp!$B$11,N$1,$E75)+1,IF($C75=$E75,0,IF(OFFSET(setUp!$B$11,N$1,$C75)=2,2,0)),1,1)</f>
        <v>0</v>
      </c>
      <c r="O75">
        <f ca="1">CHOOSE(OFFSET(setUp!$B$11,O$1,$E75)+1,IF($C75=$E75,0,IF(OFFSET(setUp!$B$11,O$1,$C75)=2,2,0)),1,1)</f>
        <v>0</v>
      </c>
      <c r="P75">
        <f ca="1">CHOOSE(OFFSET(setUp!$B$11,P$1,$E75)+1,IF($C75=$E75,0,IF(OFFSET(setUp!$B$11,P$1,$C75)=2,2,0)),1,1)</f>
        <v>0</v>
      </c>
      <c r="Q75">
        <f ca="1">CHOOSE(OFFSET(setUp!$B$11,Q$1,$E75)+1,IF($C75=$E75,0,IF(OFFSET(setUp!$B$11,Q$1,$C75)=2,2,0)),1,1)</f>
        <v>0</v>
      </c>
      <c r="R75">
        <f ca="1">CHOOSE(OFFSET(setUp!$B$11,R$1,$E75)+1,IF($C75=$E75,0,IF(OFFSET(setUp!$B$11,R$1,$C75)=2,2,0)),1,1)</f>
        <v>0</v>
      </c>
    </row>
    <row r="76" spans="2:18" x14ac:dyDescent="0.25">
      <c r="B76" s="6">
        <f>DATEDIF(Entry_Ind!E77,setUp!$C$6,"Y")</f>
        <v>116</v>
      </c>
      <c r="C76">
        <f>IF(AND(B76&gt;=setUp!C$9,B76&lt;=setUp!C$10),1,IF(AND(B76&gt;=setUp!D$9,B76&lt;=setUp!D$10),2,IF(AND(B76&gt;=setUp!E$9,B76&lt;=setUp!E$10),3,IF(AND(B76&gt;=setUp!F$9,B76&lt;=setUp!F$10),4,IF(AND(B76&gt;=setUp!G$9,B76&lt;=setUp!G$10),5,0)))))</f>
        <v>0</v>
      </c>
      <c r="D76">
        <f>IF(AND(Entry_Ind!F77&gt;=setUp!C$9,Entry_Ind!F77&lt;=setUp!C$10),1,IF(AND(Entry_Ind!F77&gt;=setUp!D$9,Entry_Ind!F77&lt;=setUp!D$10),2,IF(AND(Entry_Ind!F77&gt;=setUp!E$9,Entry_Ind!F77&lt;=setUp!E$10),3,IF(AND(Entry_Ind!F77&gt;=setUp!F$9,Entry_Ind!F77&lt;=setUp!F$10),4,IF(AND(Entry_Ind!I77&gt;=setUp!G$9,Entry_Ind!F77&lt;=setUp!G$10),5,0)))))</f>
        <v>0</v>
      </c>
      <c r="E76">
        <f>IFERROR(HLOOKUP(Entry_Ind!G77,setUp!$C$8:$G$11,4,FALSE),6)</f>
        <v>6</v>
      </c>
      <c r="F76">
        <f ca="1">CHOOSE(OFFSET(setUp!$B$11,F$1,$E76)+1,IF($C76=$E76,0,IF(OFFSET(setUp!$B$11,F$1,$C76)=2,2,0)),1,1)</f>
        <v>0</v>
      </c>
      <c r="G76">
        <f ca="1">CHOOSE(OFFSET(setUp!$B$11,G$1,$E76)+1,IF($C76=$E76,0,IF(OFFSET(setUp!$B$11,G$1,$C76)=2,2,0)),1,1)</f>
        <v>0</v>
      </c>
      <c r="H76">
        <f ca="1">CHOOSE(OFFSET(setUp!$B$11,H$1,$E76)+1,IF($C76=$E76,0,IF(OFFSET(setUp!$B$11,H$1,$C76)=2,2,0)),1,1)</f>
        <v>0</v>
      </c>
      <c r="I76">
        <f ca="1">CHOOSE(OFFSET(setUp!$B$11,I$1,$E76)+1,IF($C76=$E76,0,IF(OFFSET(setUp!$B$11,I$1,$C76)=2,2,0)),1,1)</f>
        <v>0</v>
      </c>
      <c r="J76">
        <f ca="1">CHOOSE(OFFSET(setUp!$B$11,J$1,$E76)+1,IF($C76=$E76,0,IF(OFFSET(setUp!$B$11,J$1,$C76)=2,2,0)),1,1)</f>
        <v>0</v>
      </c>
      <c r="K76">
        <f ca="1">CHOOSE(OFFSET(setUp!$B$11,K$1,$E76)+1,IF($C76=$E76,0,IF(OFFSET(setUp!$B$11,K$1,$C76)=2,2,0)),1,1)</f>
        <v>0</v>
      </c>
      <c r="L76">
        <f ca="1">CHOOSE(OFFSET(setUp!$B$11,L$1,$E76)+1,IF($C76=$E76,0,IF(OFFSET(setUp!$B$11,L$1,$C76)=2,2,0)),1,1)</f>
        <v>0</v>
      </c>
      <c r="M76">
        <f ca="1">CHOOSE(OFFSET(setUp!$B$11,M$1,$E76)+1,IF($C76=$E76,0,IF(OFFSET(setUp!$B$11,M$1,$C76)=2,2,0)),1,1)</f>
        <v>0</v>
      </c>
      <c r="N76">
        <f ca="1">CHOOSE(OFFSET(setUp!$B$11,N$1,$E76)+1,IF($C76=$E76,0,IF(OFFSET(setUp!$B$11,N$1,$C76)=2,2,0)),1,1)</f>
        <v>0</v>
      </c>
      <c r="O76">
        <f ca="1">CHOOSE(OFFSET(setUp!$B$11,O$1,$E76)+1,IF($C76=$E76,0,IF(OFFSET(setUp!$B$11,O$1,$C76)=2,2,0)),1,1)</f>
        <v>0</v>
      </c>
      <c r="P76">
        <f ca="1">CHOOSE(OFFSET(setUp!$B$11,P$1,$E76)+1,IF($C76=$E76,0,IF(OFFSET(setUp!$B$11,P$1,$C76)=2,2,0)),1,1)</f>
        <v>0</v>
      </c>
      <c r="Q76">
        <f ca="1">CHOOSE(OFFSET(setUp!$B$11,Q$1,$E76)+1,IF($C76=$E76,0,IF(OFFSET(setUp!$B$11,Q$1,$C76)=2,2,0)),1,1)</f>
        <v>0</v>
      </c>
      <c r="R76">
        <f ca="1">CHOOSE(OFFSET(setUp!$B$11,R$1,$E76)+1,IF($C76=$E76,0,IF(OFFSET(setUp!$B$11,R$1,$C76)=2,2,0)),1,1)</f>
        <v>0</v>
      </c>
    </row>
    <row r="77" spans="2:18" x14ac:dyDescent="0.25">
      <c r="B77" s="6">
        <f>DATEDIF(Entry_Ind!E78,setUp!$C$6,"Y")</f>
        <v>116</v>
      </c>
      <c r="C77">
        <f>IF(AND(B77&gt;=setUp!C$9,B77&lt;=setUp!C$10),1,IF(AND(B77&gt;=setUp!D$9,B77&lt;=setUp!D$10),2,IF(AND(B77&gt;=setUp!E$9,B77&lt;=setUp!E$10),3,IF(AND(B77&gt;=setUp!F$9,B77&lt;=setUp!F$10),4,IF(AND(B77&gt;=setUp!G$9,B77&lt;=setUp!G$10),5,0)))))</f>
        <v>0</v>
      </c>
      <c r="D77">
        <f>IF(AND(Entry_Ind!F78&gt;=setUp!C$9,Entry_Ind!F78&lt;=setUp!C$10),1,IF(AND(Entry_Ind!F78&gt;=setUp!D$9,Entry_Ind!F78&lt;=setUp!D$10),2,IF(AND(Entry_Ind!F78&gt;=setUp!E$9,Entry_Ind!F78&lt;=setUp!E$10),3,IF(AND(Entry_Ind!F78&gt;=setUp!F$9,Entry_Ind!F78&lt;=setUp!F$10),4,IF(AND(Entry_Ind!I78&gt;=setUp!G$9,Entry_Ind!F78&lt;=setUp!G$10),5,0)))))</f>
        <v>0</v>
      </c>
      <c r="E77">
        <f>IFERROR(HLOOKUP(Entry_Ind!G78,setUp!$C$8:$G$11,4,FALSE),6)</f>
        <v>6</v>
      </c>
      <c r="F77">
        <f ca="1">CHOOSE(OFFSET(setUp!$B$11,F$1,$E77)+1,IF($C77=$E77,0,IF(OFFSET(setUp!$B$11,F$1,$C77)=2,2,0)),1,1)</f>
        <v>0</v>
      </c>
      <c r="G77">
        <f ca="1">CHOOSE(OFFSET(setUp!$B$11,G$1,$E77)+1,IF($C77=$E77,0,IF(OFFSET(setUp!$B$11,G$1,$C77)=2,2,0)),1,1)</f>
        <v>0</v>
      </c>
      <c r="H77">
        <f ca="1">CHOOSE(OFFSET(setUp!$B$11,H$1,$E77)+1,IF($C77=$E77,0,IF(OFFSET(setUp!$B$11,H$1,$C77)=2,2,0)),1,1)</f>
        <v>0</v>
      </c>
      <c r="I77">
        <f ca="1">CHOOSE(OFFSET(setUp!$B$11,I$1,$E77)+1,IF($C77=$E77,0,IF(OFFSET(setUp!$B$11,I$1,$C77)=2,2,0)),1,1)</f>
        <v>0</v>
      </c>
      <c r="J77">
        <f ca="1">CHOOSE(OFFSET(setUp!$B$11,J$1,$E77)+1,IF($C77=$E77,0,IF(OFFSET(setUp!$B$11,J$1,$C77)=2,2,0)),1,1)</f>
        <v>0</v>
      </c>
      <c r="K77">
        <f ca="1">CHOOSE(OFFSET(setUp!$B$11,K$1,$E77)+1,IF($C77=$E77,0,IF(OFFSET(setUp!$B$11,K$1,$C77)=2,2,0)),1,1)</f>
        <v>0</v>
      </c>
      <c r="L77">
        <f ca="1">CHOOSE(OFFSET(setUp!$B$11,L$1,$E77)+1,IF($C77=$E77,0,IF(OFFSET(setUp!$B$11,L$1,$C77)=2,2,0)),1,1)</f>
        <v>0</v>
      </c>
      <c r="M77">
        <f ca="1">CHOOSE(OFFSET(setUp!$B$11,M$1,$E77)+1,IF($C77=$E77,0,IF(OFFSET(setUp!$B$11,M$1,$C77)=2,2,0)),1,1)</f>
        <v>0</v>
      </c>
      <c r="N77">
        <f ca="1">CHOOSE(OFFSET(setUp!$B$11,N$1,$E77)+1,IF($C77=$E77,0,IF(OFFSET(setUp!$B$11,N$1,$C77)=2,2,0)),1,1)</f>
        <v>0</v>
      </c>
      <c r="O77">
        <f ca="1">CHOOSE(OFFSET(setUp!$B$11,O$1,$E77)+1,IF($C77=$E77,0,IF(OFFSET(setUp!$B$11,O$1,$C77)=2,2,0)),1,1)</f>
        <v>0</v>
      </c>
      <c r="P77">
        <f ca="1">CHOOSE(OFFSET(setUp!$B$11,P$1,$E77)+1,IF($C77=$E77,0,IF(OFFSET(setUp!$B$11,P$1,$C77)=2,2,0)),1,1)</f>
        <v>0</v>
      </c>
      <c r="Q77">
        <f ca="1">CHOOSE(OFFSET(setUp!$B$11,Q$1,$E77)+1,IF($C77=$E77,0,IF(OFFSET(setUp!$B$11,Q$1,$C77)=2,2,0)),1,1)</f>
        <v>0</v>
      </c>
      <c r="R77">
        <f ca="1">CHOOSE(OFFSET(setUp!$B$11,R$1,$E77)+1,IF($C77=$E77,0,IF(OFFSET(setUp!$B$11,R$1,$C77)=2,2,0)),1,1)</f>
        <v>0</v>
      </c>
    </row>
    <row r="78" spans="2:18" x14ac:dyDescent="0.25">
      <c r="B78" s="6">
        <f>DATEDIF(Entry_Ind!E79,setUp!$C$6,"Y")</f>
        <v>116</v>
      </c>
      <c r="C78">
        <f>IF(AND(B78&gt;=setUp!C$9,B78&lt;=setUp!C$10),1,IF(AND(B78&gt;=setUp!D$9,B78&lt;=setUp!D$10),2,IF(AND(B78&gt;=setUp!E$9,B78&lt;=setUp!E$10),3,IF(AND(B78&gt;=setUp!F$9,B78&lt;=setUp!F$10),4,IF(AND(B78&gt;=setUp!G$9,B78&lt;=setUp!G$10),5,0)))))</f>
        <v>0</v>
      </c>
      <c r="D78">
        <f>IF(AND(Entry_Ind!F79&gt;=setUp!C$9,Entry_Ind!F79&lt;=setUp!C$10),1,IF(AND(Entry_Ind!F79&gt;=setUp!D$9,Entry_Ind!F79&lt;=setUp!D$10),2,IF(AND(Entry_Ind!F79&gt;=setUp!E$9,Entry_Ind!F79&lt;=setUp!E$10),3,IF(AND(Entry_Ind!F79&gt;=setUp!F$9,Entry_Ind!F79&lt;=setUp!F$10),4,IF(AND(Entry_Ind!I79&gt;=setUp!G$9,Entry_Ind!F79&lt;=setUp!G$10),5,0)))))</f>
        <v>0</v>
      </c>
      <c r="E78">
        <f>IFERROR(HLOOKUP(Entry_Ind!G79,setUp!$C$8:$G$11,4,FALSE),6)</f>
        <v>6</v>
      </c>
      <c r="F78">
        <f ca="1">CHOOSE(OFFSET(setUp!$B$11,F$1,$E78)+1,IF($C78=$E78,0,IF(OFFSET(setUp!$B$11,F$1,$C78)=2,2,0)),1,1)</f>
        <v>0</v>
      </c>
      <c r="G78">
        <f ca="1">CHOOSE(OFFSET(setUp!$B$11,G$1,$E78)+1,IF($C78=$E78,0,IF(OFFSET(setUp!$B$11,G$1,$C78)=2,2,0)),1,1)</f>
        <v>0</v>
      </c>
      <c r="H78">
        <f ca="1">CHOOSE(OFFSET(setUp!$B$11,H$1,$E78)+1,IF($C78=$E78,0,IF(OFFSET(setUp!$B$11,H$1,$C78)=2,2,0)),1,1)</f>
        <v>0</v>
      </c>
      <c r="I78">
        <f ca="1">CHOOSE(OFFSET(setUp!$B$11,I$1,$E78)+1,IF($C78=$E78,0,IF(OFFSET(setUp!$B$11,I$1,$C78)=2,2,0)),1,1)</f>
        <v>0</v>
      </c>
      <c r="J78">
        <f ca="1">CHOOSE(OFFSET(setUp!$B$11,J$1,$E78)+1,IF($C78=$E78,0,IF(OFFSET(setUp!$B$11,J$1,$C78)=2,2,0)),1,1)</f>
        <v>0</v>
      </c>
      <c r="K78">
        <f ca="1">CHOOSE(OFFSET(setUp!$B$11,K$1,$E78)+1,IF($C78=$E78,0,IF(OFFSET(setUp!$B$11,K$1,$C78)=2,2,0)),1,1)</f>
        <v>0</v>
      </c>
      <c r="L78">
        <f ca="1">CHOOSE(OFFSET(setUp!$B$11,L$1,$E78)+1,IF($C78=$E78,0,IF(OFFSET(setUp!$B$11,L$1,$C78)=2,2,0)),1,1)</f>
        <v>0</v>
      </c>
      <c r="M78">
        <f ca="1">CHOOSE(OFFSET(setUp!$B$11,M$1,$E78)+1,IF($C78=$E78,0,IF(OFFSET(setUp!$B$11,M$1,$C78)=2,2,0)),1,1)</f>
        <v>0</v>
      </c>
      <c r="N78">
        <f ca="1">CHOOSE(OFFSET(setUp!$B$11,N$1,$E78)+1,IF($C78=$E78,0,IF(OFFSET(setUp!$B$11,N$1,$C78)=2,2,0)),1,1)</f>
        <v>0</v>
      </c>
      <c r="O78">
        <f ca="1">CHOOSE(OFFSET(setUp!$B$11,O$1,$E78)+1,IF($C78=$E78,0,IF(OFFSET(setUp!$B$11,O$1,$C78)=2,2,0)),1,1)</f>
        <v>0</v>
      </c>
      <c r="P78">
        <f ca="1">CHOOSE(OFFSET(setUp!$B$11,P$1,$E78)+1,IF($C78=$E78,0,IF(OFFSET(setUp!$B$11,P$1,$C78)=2,2,0)),1,1)</f>
        <v>0</v>
      </c>
      <c r="Q78">
        <f ca="1">CHOOSE(OFFSET(setUp!$B$11,Q$1,$E78)+1,IF($C78=$E78,0,IF(OFFSET(setUp!$B$11,Q$1,$C78)=2,2,0)),1,1)</f>
        <v>0</v>
      </c>
      <c r="R78">
        <f ca="1">CHOOSE(OFFSET(setUp!$B$11,R$1,$E78)+1,IF($C78=$E78,0,IF(OFFSET(setUp!$B$11,R$1,$C78)=2,2,0)),1,1)</f>
        <v>0</v>
      </c>
    </row>
    <row r="79" spans="2:18" x14ac:dyDescent="0.25">
      <c r="B79" s="6">
        <f>DATEDIF(Entry_Ind!E80,setUp!$C$6,"Y")</f>
        <v>116</v>
      </c>
      <c r="C79">
        <f>IF(AND(B79&gt;=setUp!C$9,B79&lt;=setUp!C$10),1,IF(AND(B79&gt;=setUp!D$9,B79&lt;=setUp!D$10),2,IF(AND(B79&gt;=setUp!E$9,B79&lt;=setUp!E$10),3,IF(AND(B79&gt;=setUp!F$9,B79&lt;=setUp!F$10),4,IF(AND(B79&gt;=setUp!G$9,B79&lt;=setUp!G$10),5,0)))))</f>
        <v>0</v>
      </c>
      <c r="D79">
        <f>IF(AND(Entry_Ind!F80&gt;=setUp!C$9,Entry_Ind!F80&lt;=setUp!C$10),1,IF(AND(Entry_Ind!F80&gt;=setUp!D$9,Entry_Ind!F80&lt;=setUp!D$10),2,IF(AND(Entry_Ind!F80&gt;=setUp!E$9,Entry_Ind!F80&lt;=setUp!E$10),3,IF(AND(Entry_Ind!F80&gt;=setUp!F$9,Entry_Ind!F80&lt;=setUp!F$10),4,IF(AND(Entry_Ind!I80&gt;=setUp!G$9,Entry_Ind!F80&lt;=setUp!G$10),5,0)))))</f>
        <v>0</v>
      </c>
      <c r="E79">
        <f>IFERROR(HLOOKUP(Entry_Ind!G80,setUp!$C$8:$G$11,4,FALSE),6)</f>
        <v>6</v>
      </c>
      <c r="F79">
        <f ca="1">CHOOSE(OFFSET(setUp!$B$11,F$1,$E79)+1,IF($C79=$E79,0,IF(OFFSET(setUp!$B$11,F$1,$C79)=2,2,0)),1,1)</f>
        <v>0</v>
      </c>
      <c r="G79">
        <f ca="1">CHOOSE(OFFSET(setUp!$B$11,G$1,$E79)+1,IF($C79=$E79,0,IF(OFFSET(setUp!$B$11,G$1,$C79)=2,2,0)),1,1)</f>
        <v>0</v>
      </c>
      <c r="H79">
        <f ca="1">CHOOSE(OFFSET(setUp!$B$11,H$1,$E79)+1,IF($C79=$E79,0,IF(OFFSET(setUp!$B$11,H$1,$C79)=2,2,0)),1,1)</f>
        <v>0</v>
      </c>
      <c r="I79">
        <f ca="1">CHOOSE(OFFSET(setUp!$B$11,I$1,$E79)+1,IF($C79=$E79,0,IF(OFFSET(setUp!$B$11,I$1,$C79)=2,2,0)),1,1)</f>
        <v>0</v>
      </c>
      <c r="J79">
        <f ca="1">CHOOSE(OFFSET(setUp!$B$11,J$1,$E79)+1,IF($C79=$E79,0,IF(OFFSET(setUp!$B$11,J$1,$C79)=2,2,0)),1,1)</f>
        <v>0</v>
      </c>
      <c r="K79">
        <f ca="1">CHOOSE(OFFSET(setUp!$B$11,K$1,$E79)+1,IF($C79=$E79,0,IF(OFFSET(setUp!$B$11,K$1,$C79)=2,2,0)),1,1)</f>
        <v>0</v>
      </c>
      <c r="L79">
        <f ca="1">CHOOSE(OFFSET(setUp!$B$11,L$1,$E79)+1,IF($C79=$E79,0,IF(OFFSET(setUp!$B$11,L$1,$C79)=2,2,0)),1,1)</f>
        <v>0</v>
      </c>
      <c r="M79">
        <f ca="1">CHOOSE(OFFSET(setUp!$B$11,M$1,$E79)+1,IF($C79=$E79,0,IF(OFFSET(setUp!$B$11,M$1,$C79)=2,2,0)),1,1)</f>
        <v>0</v>
      </c>
      <c r="N79">
        <f ca="1">CHOOSE(OFFSET(setUp!$B$11,N$1,$E79)+1,IF($C79=$E79,0,IF(OFFSET(setUp!$B$11,N$1,$C79)=2,2,0)),1,1)</f>
        <v>0</v>
      </c>
      <c r="O79">
        <f ca="1">CHOOSE(OFFSET(setUp!$B$11,O$1,$E79)+1,IF($C79=$E79,0,IF(OFFSET(setUp!$B$11,O$1,$C79)=2,2,0)),1,1)</f>
        <v>0</v>
      </c>
      <c r="P79">
        <f ca="1">CHOOSE(OFFSET(setUp!$B$11,P$1,$E79)+1,IF($C79=$E79,0,IF(OFFSET(setUp!$B$11,P$1,$C79)=2,2,0)),1,1)</f>
        <v>0</v>
      </c>
      <c r="Q79">
        <f ca="1">CHOOSE(OFFSET(setUp!$B$11,Q$1,$E79)+1,IF($C79=$E79,0,IF(OFFSET(setUp!$B$11,Q$1,$C79)=2,2,0)),1,1)</f>
        <v>0</v>
      </c>
      <c r="R79">
        <f ca="1">CHOOSE(OFFSET(setUp!$B$11,R$1,$E79)+1,IF($C79=$E79,0,IF(OFFSET(setUp!$B$11,R$1,$C79)=2,2,0)),1,1)</f>
        <v>0</v>
      </c>
    </row>
    <row r="80" spans="2:18" x14ac:dyDescent="0.25">
      <c r="B80" s="6">
        <f>DATEDIF(Entry_Ind!E81,setUp!$C$6,"Y")</f>
        <v>116</v>
      </c>
      <c r="C80">
        <f>IF(AND(B80&gt;=setUp!C$9,B80&lt;=setUp!C$10),1,IF(AND(B80&gt;=setUp!D$9,B80&lt;=setUp!D$10),2,IF(AND(B80&gt;=setUp!E$9,B80&lt;=setUp!E$10),3,IF(AND(B80&gt;=setUp!F$9,B80&lt;=setUp!F$10),4,IF(AND(B80&gt;=setUp!G$9,B80&lt;=setUp!G$10),5,0)))))</f>
        <v>0</v>
      </c>
      <c r="D80">
        <f>IF(AND(Entry_Ind!F81&gt;=setUp!C$9,Entry_Ind!F81&lt;=setUp!C$10),1,IF(AND(Entry_Ind!F81&gt;=setUp!D$9,Entry_Ind!F81&lt;=setUp!D$10),2,IF(AND(Entry_Ind!F81&gt;=setUp!E$9,Entry_Ind!F81&lt;=setUp!E$10),3,IF(AND(Entry_Ind!F81&gt;=setUp!F$9,Entry_Ind!F81&lt;=setUp!F$10),4,IF(AND(Entry_Ind!I81&gt;=setUp!G$9,Entry_Ind!F81&lt;=setUp!G$10),5,0)))))</f>
        <v>0</v>
      </c>
      <c r="E80">
        <f>IFERROR(HLOOKUP(Entry_Ind!G81,setUp!$C$8:$G$11,4,FALSE),6)</f>
        <v>6</v>
      </c>
      <c r="F80">
        <f ca="1">CHOOSE(OFFSET(setUp!$B$11,F$1,$E80)+1,IF($C80=$E80,0,IF(OFFSET(setUp!$B$11,F$1,$C80)=2,2,0)),1,1)</f>
        <v>0</v>
      </c>
      <c r="G80">
        <f ca="1">CHOOSE(OFFSET(setUp!$B$11,G$1,$E80)+1,IF($C80=$E80,0,IF(OFFSET(setUp!$B$11,G$1,$C80)=2,2,0)),1,1)</f>
        <v>0</v>
      </c>
      <c r="H80">
        <f ca="1">CHOOSE(OFFSET(setUp!$B$11,H$1,$E80)+1,IF($C80=$E80,0,IF(OFFSET(setUp!$B$11,H$1,$C80)=2,2,0)),1,1)</f>
        <v>0</v>
      </c>
      <c r="I80">
        <f ca="1">CHOOSE(OFFSET(setUp!$B$11,I$1,$E80)+1,IF($C80=$E80,0,IF(OFFSET(setUp!$B$11,I$1,$C80)=2,2,0)),1,1)</f>
        <v>0</v>
      </c>
      <c r="J80">
        <f ca="1">CHOOSE(OFFSET(setUp!$B$11,J$1,$E80)+1,IF($C80=$E80,0,IF(OFFSET(setUp!$B$11,J$1,$C80)=2,2,0)),1,1)</f>
        <v>0</v>
      </c>
      <c r="K80">
        <f ca="1">CHOOSE(OFFSET(setUp!$B$11,K$1,$E80)+1,IF($C80=$E80,0,IF(OFFSET(setUp!$B$11,K$1,$C80)=2,2,0)),1,1)</f>
        <v>0</v>
      </c>
      <c r="L80">
        <f ca="1">CHOOSE(OFFSET(setUp!$B$11,L$1,$E80)+1,IF($C80=$E80,0,IF(OFFSET(setUp!$B$11,L$1,$C80)=2,2,0)),1,1)</f>
        <v>0</v>
      </c>
      <c r="M80">
        <f ca="1">CHOOSE(OFFSET(setUp!$B$11,M$1,$E80)+1,IF($C80=$E80,0,IF(OFFSET(setUp!$B$11,M$1,$C80)=2,2,0)),1,1)</f>
        <v>0</v>
      </c>
      <c r="N80">
        <f ca="1">CHOOSE(OFFSET(setUp!$B$11,N$1,$E80)+1,IF($C80=$E80,0,IF(OFFSET(setUp!$B$11,N$1,$C80)=2,2,0)),1,1)</f>
        <v>0</v>
      </c>
      <c r="O80">
        <f ca="1">CHOOSE(OFFSET(setUp!$B$11,O$1,$E80)+1,IF($C80=$E80,0,IF(OFFSET(setUp!$B$11,O$1,$C80)=2,2,0)),1,1)</f>
        <v>0</v>
      </c>
      <c r="P80">
        <f ca="1">CHOOSE(OFFSET(setUp!$B$11,P$1,$E80)+1,IF($C80=$E80,0,IF(OFFSET(setUp!$B$11,P$1,$C80)=2,2,0)),1,1)</f>
        <v>0</v>
      </c>
      <c r="Q80">
        <f ca="1">CHOOSE(OFFSET(setUp!$B$11,Q$1,$E80)+1,IF($C80=$E80,0,IF(OFFSET(setUp!$B$11,Q$1,$C80)=2,2,0)),1,1)</f>
        <v>0</v>
      </c>
      <c r="R80">
        <f ca="1">CHOOSE(OFFSET(setUp!$B$11,R$1,$E80)+1,IF($C80=$E80,0,IF(OFFSET(setUp!$B$11,R$1,$C80)=2,2,0)),1,1)</f>
        <v>0</v>
      </c>
    </row>
    <row r="81" spans="2:18" x14ac:dyDescent="0.25">
      <c r="B81" s="6">
        <f>DATEDIF(Entry_Ind!E82,setUp!$C$6,"Y")</f>
        <v>116</v>
      </c>
      <c r="C81">
        <f>IF(AND(B81&gt;=setUp!C$9,B81&lt;=setUp!C$10),1,IF(AND(B81&gt;=setUp!D$9,B81&lt;=setUp!D$10),2,IF(AND(B81&gt;=setUp!E$9,B81&lt;=setUp!E$10),3,IF(AND(B81&gt;=setUp!F$9,B81&lt;=setUp!F$10),4,IF(AND(B81&gt;=setUp!G$9,B81&lt;=setUp!G$10),5,0)))))</f>
        <v>0</v>
      </c>
      <c r="D81">
        <f>IF(AND(Entry_Ind!F82&gt;=setUp!C$9,Entry_Ind!F82&lt;=setUp!C$10),1,IF(AND(Entry_Ind!F82&gt;=setUp!D$9,Entry_Ind!F82&lt;=setUp!D$10),2,IF(AND(Entry_Ind!F82&gt;=setUp!E$9,Entry_Ind!F82&lt;=setUp!E$10),3,IF(AND(Entry_Ind!F82&gt;=setUp!F$9,Entry_Ind!F82&lt;=setUp!F$10),4,IF(AND(Entry_Ind!I82&gt;=setUp!G$9,Entry_Ind!F82&lt;=setUp!G$10),5,0)))))</f>
        <v>0</v>
      </c>
      <c r="E81">
        <f>IFERROR(HLOOKUP(Entry_Ind!G82,setUp!$C$8:$G$11,4,FALSE),6)</f>
        <v>6</v>
      </c>
      <c r="F81">
        <f ca="1">CHOOSE(OFFSET(setUp!$B$11,F$1,$E81)+1,IF($C81=$E81,0,IF(OFFSET(setUp!$B$11,F$1,$C81)=2,2,0)),1,1)</f>
        <v>0</v>
      </c>
      <c r="G81">
        <f ca="1">CHOOSE(OFFSET(setUp!$B$11,G$1,$E81)+1,IF($C81=$E81,0,IF(OFFSET(setUp!$B$11,G$1,$C81)=2,2,0)),1,1)</f>
        <v>0</v>
      </c>
      <c r="H81">
        <f ca="1">CHOOSE(OFFSET(setUp!$B$11,H$1,$E81)+1,IF($C81=$E81,0,IF(OFFSET(setUp!$B$11,H$1,$C81)=2,2,0)),1,1)</f>
        <v>0</v>
      </c>
      <c r="I81">
        <f ca="1">CHOOSE(OFFSET(setUp!$B$11,I$1,$E81)+1,IF($C81=$E81,0,IF(OFFSET(setUp!$B$11,I$1,$C81)=2,2,0)),1,1)</f>
        <v>0</v>
      </c>
      <c r="J81">
        <f ca="1">CHOOSE(OFFSET(setUp!$B$11,J$1,$E81)+1,IF($C81=$E81,0,IF(OFFSET(setUp!$B$11,J$1,$C81)=2,2,0)),1,1)</f>
        <v>0</v>
      </c>
      <c r="K81">
        <f ca="1">CHOOSE(OFFSET(setUp!$B$11,K$1,$E81)+1,IF($C81=$E81,0,IF(OFFSET(setUp!$B$11,K$1,$C81)=2,2,0)),1,1)</f>
        <v>0</v>
      </c>
      <c r="L81">
        <f ca="1">CHOOSE(OFFSET(setUp!$B$11,L$1,$E81)+1,IF($C81=$E81,0,IF(OFFSET(setUp!$B$11,L$1,$C81)=2,2,0)),1,1)</f>
        <v>0</v>
      </c>
      <c r="M81">
        <f ca="1">CHOOSE(OFFSET(setUp!$B$11,M$1,$E81)+1,IF($C81=$E81,0,IF(OFFSET(setUp!$B$11,M$1,$C81)=2,2,0)),1,1)</f>
        <v>0</v>
      </c>
      <c r="N81">
        <f ca="1">CHOOSE(OFFSET(setUp!$B$11,N$1,$E81)+1,IF($C81=$E81,0,IF(OFFSET(setUp!$B$11,N$1,$C81)=2,2,0)),1,1)</f>
        <v>0</v>
      </c>
      <c r="O81">
        <f ca="1">CHOOSE(OFFSET(setUp!$B$11,O$1,$E81)+1,IF($C81=$E81,0,IF(OFFSET(setUp!$B$11,O$1,$C81)=2,2,0)),1,1)</f>
        <v>0</v>
      </c>
      <c r="P81">
        <f ca="1">CHOOSE(OFFSET(setUp!$B$11,P$1,$E81)+1,IF($C81=$E81,0,IF(OFFSET(setUp!$B$11,P$1,$C81)=2,2,0)),1,1)</f>
        <v>0</v>
      </c>
      <c r="Q81">
        <f ca="1">CHOOSE(OFFSET(setUp!$B$11,Q$1,$E81)+1,IF($C81=$E81,0,IF(OFFSET(setUp!$B$11,Q$1,$C81)=2,2,0)),1,1)</f>
        <v>0</v>
      </c>
      <c r="R81">
        <f ca="1">CHOOSE(OFFSET(setUp!$B$11,R$1,$E81)+1,IF($C81=$E81,0,IF(OFFSET(setUp!$B$11,R$1,$C81)=2,2,0)),1,1)</f>
        <v>0</v>
      </c>
    </row>
    <row r="82" spans="2:18" x14ac:dyDescent="0.25">
      <c r="B82" s="6">
        <f>DATEDIF(Entry_Ind!E83,setUp!$C$6,"Y")</f>
        <v>116</v>
      </c>
      <c r="C82">
        <f>IF(AND(B82&gt;=setUp!C$9,B82&lt;=setUp!C$10),1,IF(AND(B82&gt;=setUp!D$9,B82&lt;=setUp!D$10),2,IF(AND(B82&gt;=setUp!E$9,B82&lt;=setUp!E$10),3,IF(AND(B82&gt;=setUp!F$9,B82&lt;=setUp!F$10),4,IF(AND(B82&gt;=setUp!G$9,B82&lt;=setUp!G$10),5,0)))))</f>
        <v>0</v>
      </c>
      <c r="D82">
        <f>IF(AND(Entry_Ind!F83&gt;=setUp!C$9,Entry_Ind!F83&lt;=setUp!C$10),1,IF(AND(Entry_Ind!F83&gt;=setUp!D$9,Entry_Ind!F83&lt;=setUp!D$10),2,IF(AND(Entry_Ind!F83&gt;=setUp!E$9,Entry_Ind!F83&lt;=setUp!E$10),3,IF(AND(Entry_Ind!F83&gt;=setUp!F$9,Entry_Ind!F83&lt;=setUp!F$10),4,IF(AND(Entry_Ind!I83&gt;=setUp!G$9,Entry_Ind!F83&lt;=setUp!G$10),5,0)))))</f>
        <v>0</v>
      </c>
      <c r="E82">
        <f>IFERROR(HLOOKUP(Entry_Ind!G83,setUp!$C$8:$G$11,4,FALSE),6)</f>
        <v>6</v>
      </c>
      <c r="F82">
        <f ca="1">CHOOSE(OFFSET(setUp!$B$11,F$1,$E82)+1,IF($C82=$E82,0,IF(OFFSET(setUp!$B$11,F$1,$C82)=2,2,0)),1,1)</f>
        <v>0</v>
      </c>
      <c r="G82">
        <f ca="1">CHOOSE(OFFSET(setUp!$B$11,G$1,$E82)+1,IF($C82=$E82,0,IF(OFFSET(setUp!$B$11,G$1,$C82)=2,2,0)),1,1)</f>
        <v>0</v>
      </c>
      <c r="H82">
        <f ca="1">CHOOSE(OFFSET(setUp!$B$11,H$1,$E82)+1,IF($C82=$E82,0,IF(OFFSET(setUp!$B$11,H$1,$C82)=2,2,0)),1,1)</f>
        <v>0</v>
      </c>
      <c r="I82">
        <f ca="1">CHOOSE(OFFSET(setUp!$B$11,I$1,$E82)+1,IF($C82=$E82,0,IF(OFFSET(setUp!$B$11,I$1,$C82)=2,2,0)),1,1)</f>
        <v>0</v>
      </c>
      <c r="J82">
        <f ca="1">CHOOSE(OFFSET(setUp!$B$11,J$1,$E82)+1,IF($C82=$E82,0,IF(OFFSET(setUp!$B$11,J$1,$C82)=2,2,0)),1,1)</f>
        <v>0</v>
      </c>
      <c r="K82">
        <f ca="1">CHOOSE(OFFSET(setUp!$B$11,K$1,$E82)+1,IF($C82=$E82,0,IF(OFFSET(setUp!$B$11,K$1,$C82)=2,2,0)),1,1)</f>
        <v>0</v>
      </c>
      <c r="L82">
        <f ca="1">CHOOSE(OFFSET(setUp!$B$11,L$1,$E82)+1,IF($C82=$E82,0,IF(OFFSET(setUp!$B$11,L$1,$C82)=2,2,0)),1,1)</f>
        <v>0</v>
      </c>
      <c r="M82">
        <f ca="1">CHOOSE(OFFSET(setUp!$B$11,M$1,$E82)+1,IF($C82=$E82,0,IF(OFFSET(setUp!$B$11,M$1,$C82)=2,2,0)),1,1)</f>
        <v>0</v>
      </c>
      <c r="N82">
        <f ca="1">CHOOSE(OFFSET(setUp!$B$11,N$1,$E82)+1,IF($C82=$E82,0,IF(OFFSET(setUp!$B$11,N$1,$C82)=2,2,0)),1,1)</f>
        <v>0</v>
      </c>
      <c r="O82">
        <f ca="1">CHOOSE(OFFSET(setUp!$B$11,O$1,$E82)+1,IF($C82=$E82,0,IF(OFFSET(setUp!$B$11,O$1,$C82)=2,2,0)),1,1)</f>
        <v>0</v>
      </c>
      <c r="P82">
        <f ca="1">CHOOSE(OFFSET(setUp!$B$11,P$1,$E82)+1,IF($C82=$E82,0,IF(OFFSET(setUp!$B$11,P$1,$C82)=2,2,0)),1,1)</f>
        <v>0</v>
      </c>
      <c r="Q82">
        <f ca="1">CHOOSE(OFFSET(setUp!$B$11,Q$1,$E82)+1,IF($C82=$E82,0,IF(OFFSET(setUp!$B$11,Q$1,$C82)=2,2,0)),1,1)</f>
        <v>0</v>
      </c>
      <c r="R82">
        <f ca="1">CHOOSE(OFFSET(setUp!$B$11,R$1,$E82)+1,IF($C82=$E82,0,IF(OFFSET(setUp!$B$11,R$1,$C82)=2,2,0)),1,1)</f>
        <v>0</v>
      </c>
    </row>
    <row r="83" spans="2:18" x14ac:dyDescent="0.25">
      <c r="B83" s="6">
        <f>DATEDIF(Entry_Ind!E84,setUp!$C$6,"Y")</f>
        <v>116</v>
      </c>
      <c r="C83">
        <f>IF(AND(B83&gt;=setUp!C$9,B83&lt;=setUp!C$10),1,IF(AND(B83&gt;=setUp!D$9,B83&lt;=setUp!D$10),2,IF(AND(B83&gt;=setUp!E$9,B83&lt;=setUp!E$10),3,IF(AND(B83&gt;=setUp!F$9,B83&lt;=setUp!F$10),4,IF(AND(B83&gt;=setUp!G$9,B83&lt;=setUp!G$10),5,0)))))</f>
        <v>0</v>
      </c>
      <c r="D83">
        <f>IF(AND(Entry_Ind!F84&gt;=setUp!C$9,Entry_Ind!F84&lt;=setUp!C$10),1,IF(AND(Entry_Ind!F84&gt;=setUp!D$9,Entry_Ind!F84&lt;=setUp!D$10),2,IF(AND(Entry_Ind!F84&gt;=setUp!E$9,Entry_Ind!F84&lt;=setUp!E$10),3,IF(AND(Entry_Ind!F84&gt;=setUp!F$9,Entry_Ind!F84&lt;=setUp!F$10),4,IF(AND(Entry_Ind!I84&gt;=setUp!G$9,Entry_Ind!F84&lt;=setUp!G$10),5,0)))))</f>
        <v>0</v>
      </c>
      <c r="E83">
        <f>IFERROR(HLOOKUP(Entry_Ind!G84,setUp!$C$8:$G$11,4,FALSE),6)</f>
        <v>6</v>
      </c>
      <c r="F83">
        <f ca="1">CHOOSE(OFFSET(setUp!$B$11,F$1,$E83)+1,IF($C83=$E83,0,IF(OFFSET(setUp!$B$11,F$1,$C83)=2,2,0)),1,1)</f>
        <v>0</v>
      </c>
      <c r="G83">
        <f ca="1">CHOOSE(OFFSET(setUp!$B$11,G$1,$E83)+1,IF($C83=$E83,0,IF(OFFSET(setUp!$B$11,G$1,$C83)=2,2,0)),1,1)</f>
        <v>0</v>
      </c>
      <c r="H83">
        <f ca="1">CHOOSE(OFFSET(setUp!$B$11,H$1,$E83)+1,IF($C83=$E83,0,IF(OFFSET(setUp!$B$11,H$1,$C83)=2,2,0)),1,1)</f>
        <v>0</v>
      </c>
      <c r="I83">
        <f ca="1">CHOOSE(OFFSET(setUp!$B$11,I$1,$E83)+1,IF($C83=$E83,0,IF(OFFSET(setUp!$B$11,I$1,$C83)=2,2,0)),1,1)</f>
        <v>0</v>
      </c>
      <c r="J83">
        <f ca="1">CHOOSE(OFFSET(setUp!$B$11,J$1,$E83)+1,IF($C83=$E83,0,IF(OFFSET(setUp!$B$11,J$1,$C83)=2,2,0)),1,1)</f>
        <v>0</v>
      </c>
      <c r="K83">
        <f ca="1">CHOOSE(OFFSET(setUp!$B$11,K$1,$E83)+1,IF($C83=$E83,0,IF(OFFSET(setUp!$B$11,K$1,$C83)=2,2,0)),1,1)</f>
        <v>0</v>
      </c>
      <c r="L83">
        <f ca="1">CHOOSE(OFFSET(setUp!$B$11,L$1,$E83)+1,IF($C83=$E83,0,IF(OFFSET(setUp!$B$11,L$1,$C83)=2,2,0)),1,1)</f>
        <v>0</v>
      </c>
      <c r="M83">
        <f ca="1">CHOOSE(OFFSET(setUp!$B$11,M$1,$E83)+1,IF($C83=$E83,0,IF(OFFSET(setUp!$B$11,M$1,$C83)=2,2,0)),1,1)</f>
        <v>0</v>
      </c>
      <c r="N83">
        <f ca="1">CHOOSE(OFFSET(setUp!$B$11,N$1,$E83)+1,IF($C83=$E83,0,IF(OFFSET(setUp!$B$11,N$1,$C83)=2,2,0)),1,1)</f>
        <v>0</v>
      </c>
      <c r="O83">
        <f ca="1">CHOOSE(OFFSET(setUp!$B$11,O$1,$E83)+1,IF($C83=$E83,0,IF(OFFSET(setUp!$B$11,O$1,$C83)=2,2,0)),1,1)</f>
        <v>0</v>
      </c>
      <c r="P83">
        <f ca="1">CHOOSE(OFFSET(setUp!$B$11,P$1,$E83)+1,IF($C83=$E83,0,IF(OFFSET(setUp!$B$11,P$1,$C83)=2,2,0)),1,1)</f>
        <v>0</v>
      </c>
      <c r="Q83">
        <f ca="1">CHOOSE(OFFSET(setUp!$B$11,Q$1,$E83)+1,IF($C83=$E83,0,IF(OFFSET(setUp!$B$11,Q$1,$C83)=2,2,0)),1,1)</f>
        <v>0</v>
      </c>
      <c r="R83">
        <f ca="1">CHOOSE(OFFSET(setUp!$B$11,R$1,$E83)+1,IF($C83=$E83,0,IF(OFFSET(setUp!$B$11,R$1,$C83)=2,2,0)),1,1)</f>
        <v>0</v>
      </c>
    </row>
    <row r="84" spans="2:18" x14ac:dyDescent="0.25">
      <c r="B84" s="6">
        <f>DATEDIF(Entry_Ind!E85,setUp!$C$6,"Y")</f>
        <v>116</v>
      </c>
      <c r="C84">
        <f>IF(AND(B84&gt;=setUp!C$9,B84&lt;=setUp!C$10),1,IF(AND(B84&gt;=setUp!D$9,B84&lt;=setUp!D$10),2,IF(AND(B84&gt;=setUp!E$9,B84&lt;=setUp!E$10),3,IF(AND(B84&gt;=setUp!F$9,B84&lt;=setUp!F$10),4,IF(AND(B84&gt;=setUp!G$9,B84&lt;=setUp!G$10),5,0)))))</f>
        <v>0</v>
      </c>
      <c r="D84">
        <f>IF(AND(Entry_Ind!F85&gt;=setUp!C$9,Entry_Ind!F85&lt;=setUp!C$10),1,IF(AND(Entry_Ind!F85&gt;=setUp!D$9,Entry_Ind!F85&lt;=setUp!D$10),2,IF(AND(Entry_Ind!F85&gt;=setUp!E$9,Entry_Ind!F85&lt;=setUp!E$10),3,IF(AND(Entry_Ind!F85&gt;=setUp!F$9,Entry_Ind!F85&lt;=setUp!F$10),4,IF(AND(Entry_Ind!I85&gt;=setUp!G$9,Entry_Ind!F85&lt;=setUp!G$10),5,0)))))</f>
        <v>0</v>
      </c>
      <c r="E84">
        <f>IFERROR(HLOOKUP(Entry_Ind!G85,setUp!$C$8:$G$11,4,FALSE),6)</f>
        <v>6</v>
      </c>
      <c r="F84">
        <f ca="1">CHOOSE(OFFSET(setUp!$B$11,F$1,$E84)+1,IF($C84=$E84,0,IF(OFFSET(setUp!$B$11,F$1,$C84)=2,2,0)),1,1)</f>
        <v>0</v>
      </c>
      <c r="G84">
        <f ca="1">CHOOSE(OFFSET(setUp!$B$11,G$1,$E84)+1,IF($C84=$E84,0,IF(OFFSET(setUp!$B$11,G$1,$C84)=2,2,0)),1,1)</f>
        <v>0</v>
      </c>
      <c r="H84">
        <f ca="1">CHOOSE(OFFSET(setUp!$B$11,H$1,$E84)+1,IF($C84=$E84,0,IF(OFFSET(setUp!$B$11,H$1,$C84)=2,2,0)),1,1)</f>
        <v>0</v>
      </c>
      <c r="I84">
        <f ca="1">CHOOSE(OFFSET(setUp!$B$11,I$1,$E84)+1,IF($C84=$E84,0,IF(OFFSET(setUp!$B$11,I$1,$C84)=2,2,0)),1,1)</f>
        <v>0</v>
      </c>
      <c r="J84">
        <f ca="1">CHOOSE(OFFSET(setUp!$B$11,J$1,$E84)+1,IF($C84=$E84,0,IF(OFFSET(setUp!$B$11,J$1,$C84)=2,2,0)),1,1)</f>
        <v>0</v>
      </c>
      <c r="K84">
        <f ca="1">CHOOSE(OFFSET(setUp!$B$11,K$1,$E84)+1,IF($C84=$E84,0,IF(OFFSET(setUp!$B$11,K$1,$C84)=2,2,0)),1,1)</f>
        <v>0</v>
      </c>
      <c r="L84">
        <f ca="1">CHOOSE(OFFSET(setUp!$B$11,L$1,$E84)+1,IF($C84=$E84,0,IF(OFFSET(setUp!$B$11,L$1,$C84)=2,2,0)),1,1)</f>
        <v>0</v>
      </c>
      <c r="M84">
        <f ca="1">CHOOSE(OFFSET(setUp!$B$11,M$1,$E84)+1,IF($C84=$E84,0,IF(OFFSET(setUp!$B$11,M$1,$C84)=2,2,0)),1,1)</f>
        <v>0</v>
      </c>
      <c r="N84">
        <f ca="1">CHOOSE(OFFSET(setUp!$B$11,N$1,$E84)+1,IF($C84=$E84,0,IF(OFFSET(setUp!$B$11,N$1,$C84)=2,2,0)),1,1)</f>
        <v>0</v>
      </c>
      <c r="O84">
        <f ca="1">CHOOSE(OFFSET(setUp!$B$11,O$1,$E84)+1,IF($C84=$E84,0,IF(OFFSET(setUp!$B$11,O$1,$C84)=2,2,0)),1,1)</f>
        <v>0</v>
      </c>
      <c r="P84">
        <f ca="1">CHOOSE(OFFSET(setUp!$B$11,P$1,$E84)+1,IF($C84=$E84,0,IF(OFFSET(setUp!$B$11,P$1,$C84)=2,2,0)),1,1)</f>
        <v>0</v>
      </c>
      <c r="Q84">
        <f ca="1">CHOOSE(OFFSET(setUp!$B$11,Q$1,$E84)+1,IF($C84=$E84,0,IF(OFFSET(setUp!$B$11,Q$1,$C84)=2,2,0)),1,1)</f>
        <v>0</v>
      </c>
      <c r="R84">
        <f ca="1">CHOOSE(OFFSET(setUp!$B$11,R$1,$E84)+1,IF($C84=$E84,0,IF(OFFSET(setUp!$B$11,R$1,$C84)=2,2,0)),1,1)</f>
        <v>0</v>
      </c>
    </row>
    <row r="85" spans="2:18" x14ac:dyDescent="0.25">
      <c r="B85" s="6">
        <f>DATEDIF(Entry_Ind!E86,setUp!$C$6,"Y")</f>
        <v>116</v>
      </c>
      <c r="C85">
        <f>IF(AND(B85&gt;=setUp!C$9,B85&lt;=setUp!C$10),1,IF(AND(B85&gt;=setUp!D$9,B85&lt;=setUp!D$10),2,IF(AND(B85&gt;=setUp!E$9,B85&lt;=setUp!E$10),3,IF(AND(B85&gt;=setUp!F$9,B85&lt;=setUp!F$10),4,IF(AND(B85&gt;=setUp!G$9,B85&lt;=setUp!G$10),5,0)))))</f>
        <v>0</v>
      </c>
      <c r="D85">
        <f>IF(AND(Entry_Ind!F86&gt;=setUp!C$9,Entry_Ind!F86&lt;=setUp!C$10),1,IF(AND(Entry_Ind!F86&gt;=setUp!D$9,Entry_Ind!F86&lt;=setUp!D$10),2,IF(AND(Entry_Ind!F86&gt;=setUp!E$9,Entry_Ind!F86&lt;=setUp!E$10),3,IF(AND(Entry_Ind!F86&gt;=setUp!F$9,Entry_Ind!F86&lt;=setUp!F$10),4,IF(AND(Entry_Ind!I86&gt;=setUp!G$9,Entry_Ind!F86&lt;=setUp!G$10),5,0)))))</f>
        <v>0</v>
      </c>
      <c r="E85">
        <f>IFERROR(HLOOKUP(Entry_Ind!G86,setUp!$C$8:$G$11,4,FALSE),6)</f>
        <v>6</v>
      </c>
      <c r="F85">
        <f ca="1">CHOOSE(OFFSET(setUp!$B$11,F$1,$E85)+1,IF($C85=$E85,0,IF(OFFSET(setUp!$B$11,F$1,$C85)=2,2,0)),1,1)</f>
        <v>0</v>
      </c>
      <c r="G85">
        <f ca="1">CHOOSE(OFFSET(setUp!$B$11,G$1,$E85)+1,IF($C85=$E85,0,IF(OFFSET(setUp!$B$11,G$1,$C85)=2,2,0)),1,1)</f>
        <v>0</v>
      </c>
      <c r="H85">
        <f ca="1">CHOOSE(OFFSET(setUp!$B$11,H$1,$E85)+1,IF($C85=$E85,0,IF(OFFSET(setUp!$B$11,H$1,$C85)=2,2,0)),1,1)</f>
        <v>0</v>
      </c>
      <c r="I85">
        <f ca="1">CHOOSE(OFFSET(setUp!$B$11,I$1,$E85)+1,IF($C85=$E85,0,IF(OFFSET(setUp!$B$11,I$1,$C85)=2,2,0)),1,1)</f>
        <v>0</v>
      </c>
      <c r="J85">
        <f ca="1">CHOOSE(OFFSET(setUp!$B$11,J$1,$E85)+1,IF($C85=$E85,0,IF(OFFSET(setUp!$B$11,J$1,$C85)=2,2,0)),1,1)</f>
        <v>0</v>
      </c>
      <c r="K85">
        <f ca="1">CHOOSE(OFFSET(setUp!$B$11,K$1,$E85)+1,IF($C85=$E85,0,IF(OFFSET(setUp!$B$11,K$1,$C85)=2,2,0)),1,1)</f>
        <v>0</v>
      </c>
      <c r="L85">
        <f ca="1">CHOOSE(OFFSET(setUp!$B$11,L$1,$E85)+1,IF($C85=$E85,0,IF(OFFSET(setUp!$B$11,L$1,$C85)=2,2,0)),1,1)</f>
        <v>0</v>
      </c>
      <c r="M85">
        <f ca="1">CHOOSE(OFFSET(setUp!$B$11,M$1,$E85)+1,IF($C85=$E85,0,IF(OFFSET(setUp!$B$11,M$1,$C85)=2,2,0)),1,1)</f>
        <v>0</v>
      </c>
      <c r="N85">
        <f ca="1">CHOOSE(OFFSET(setUp!$B$11,N$1,$E85)+1,IF($C85=$E85,0,IF(OFFSET(setUp!$B$11,N$1,$C85)=2,2,0)),1,1)</f>
        <v>0</v>
      </c>
      <c r="O85">
        <f ca="1">CHOOSE(OFFSET(setUp!$B$11,O$1,$E85)+1,IF($C85=$E85,0,IF(OFFSET(setUp!$B$11,O$1,$C85)=2,2,0)),1,1)</f>
        <v>0</v>
      </c>
      <c r="P85">
        <f ca="1">CHOOSE(OFFSET(setUp!$B$11,P$1,$E85)+1,IF($C85=$E85,0,IF(OFFSET(setUp!$B$11,P$1,$C85)=2,2,0)),1,1)</f>
        <v>0</v>
      </c>
      <c r="Q85">
        <f ca="1">CHOOSE(OFFSET(setUp!$B$11,Q$1,$E85)+1,IF($C85=$E85,0,IF(OFFSET(setUp!$B$11,Q$1,$C85)=2,2,0)),1,1)</f>
        <v>0</v>
      </c>
      <c r="R85">
        <f ca="1">CHOOSE(OFFSET(setUp!$B$11,R$1,$E85)+1,IF($C85=$E85,0,IF(OFFSET(setUp!$B$11,R$1,$C85)=2,2,0)),1,1)</f>
        <v>0</v>
      </c>
    </row>
    <row r="86" spans="2:18" x14ac:dyDescent="0.25">
      <c r="B86" s="6">
        <f>DATEDIF(Entry_Ind!E87,setUp!$C$6,"Y")</f>
        <v>116</v>
      </c>
      <c r="C86">
        <f>IF(AND(B86&gt;=setUp!C$9,B86&lt;=setUp!C$10),1,IF(AND(B86&gt;=setUp!D$9,B86&lt;=setUp!D$10),2,IF(AND(B86&gt;=setUp!E$9,B86&lt;=setUp!E$10),3,IF(AND(B86&gt;=setUp!F$9,B86&lt;=setUp!F$10),4,IF(AND(B86&gt;=setUp!G$9,B86&lt;=setUp!G$10),5,0)))))</f>
        <v>0</v>
      </c>
      <c r="D86">
        <f>IF(AND(Entry_Ind!F87&gt;=setUp!C$9,Entry_Ind!F87&lt;=setUp!C$10),1,IF(AND(Entry_Ind!F87&gt;=setUp!D$9,Entry_Ind!F87&lt;=setUp!D$10),2,IF(AND(Entry_Ind!F87&gt;=setUp!E$9,Entry_Ind!F87&lt;=setUp!E$10),3,IF(AND(Entry_Ind!F87&gt;=setUp!F$9,Entry_Ind!F87&lt;=setUp!F$10),4,IF(AND(Entry_Ind!I87&gt;=setUp!G$9,Entry_Ind!F87&lt;=setUp!G$10),5,0)))))</f>
        <v>0</v>
      </c>
      <c r="E86">
        <f>IFERROR(HLOOKUP(Entry_Ind!G87,setUp!$C$8:$G$11,4,FALSE),6)</f>
        <v>6</v>
      </c>
      <c r="F86">
        <f ca="1">CHOOSE(OFFSET(setUp!$B$11,F$1,$E86)+1,IF($C86=$E86,0,IF(OFFSET(setUp!$B$11,F$1,$C86)=2,2,0)),1,1)</f>
        <v>0</v>
      </c>
      <c r="G86">
        <f ca="1">CHOOSE(OFFSET(setUp!$B$11,G$1,$E86)+1,IF($C86=$E86,0,IF(OFFSET(setUp!$B$11,G$1,$C86)=2,2,0)),1,1)</f>
        <v>0</v>
      </c>
      <c r="H86">
        <f ca="1">CHOOSE(OFFSET(setUp!$B$11,H$1,$E86)+1,IF($C86=$E86,0,IF(OFFSET(setUp!$B$11,H$1,$C86)=2,2,0)),1,1)</f>
        <v>0</v>
      </c>
      <c r="I86">
        <f ca="1">CHOOSE(OFFSET(setUp!$B$11,I$1,$E86)+1,IF($C86=$E86,0,IF(OFFSET(setUp!$B$11,I$1,$C86)=2,2,0)),1,1)</f>
        <v>0</v>
      </c>
      <c r="J86">
        <f ca="1">CHOOSE(OFFSET(setUp!$B$11,J$1,$E86)+1,IF($C86=$E86,0,IF(OFFSET(setUp!$B$11,J$1,$C86)=2,2,0)),1,1)</f>
        <v>0</v>
      </c>
      <c r="K86">
        <f ca="1">CHOOSE(OFFSET(setUp!$B$11,K$1,$E86)+1,IF($C86=$E86,0,IF(OFFSET(setUp!$B$11,K$1,$C86)=2,2,0)),1,1)</f>
        <v>0</v>
      </c>
      <c r="L86">
        <f ca="1">CHOOSE(OFFSET(setUp!$B$11,L$1,$E86)+1,IF($C86=$E86,0,IF(OFFSET(setUp!$B$11,L$1,$C86)=2,2,0)),1,1)</f>
        <v>0</v>
      </c>
      <c r="M86">
        <f ca="1">CHOOSE(OFFSET(setUp!$B$11,M$1,$E86)+1,IF($C86=$E86,0,IF(OFFSET(setUp!$B$11,M$1,$C86)=2,2,0)),1,1)</f>
        <v>0</v>
      </c>
      <c r="N86">
        <f ca="1">CHOOSE(OFFSET(setUp!$B$11,N$1,$E86)+1,IF($C86=$E86,0,IF(OFFSET(setUp!$B$11,N$1,$C86)=2,2,0)),1,1)</f>
        <v>0</v>
      </c>
      <c r="O86">
        <f ca="1">CHOOSE(OFFSET(setUp!$B$11,O$1,$E86)+1,IF($C86=$E86,0,IF(OFFSET(setUp!$B$11,O$1,$C86)=2,2,0)),1,1)</f>
        <v>0</v>
      </c>
      <c r="P86">
        <f ca="1">CHOOSE(OFFSET(setUp!$B$11,P$1,$E86)+1,IF($C86=$E86,0,IF(OFFSET(setUp!$B$11,P$1,$C86)=2,2,0)),1,1)</f>
        <v>0</v>
      </c>
      <c r="Q86">
        <f ca="1">CHOOSE(OFFSET(setUp!$B$11,Q$1,$E86)+1,IF($C86=$E86,0,IF(OFFSET(setUp!$B$11,Q$1,$C86)=2,2,0)),1,1)</f>
        <v>0</v>
      </c>
      <c r="R86">
        <f ca="1">CHOOSE(OFFSET(setUp!$B$11,R$1,$E86)+1,IF($C86=$E86,0,IF(OFFSET(setUp!$B$11,R$1,$C86)=2,2,0)),1,1)</f>
        <v>0</v>
      </c>
    </row>
    <row r="87" spans="2:18" x14ac:dyDescent="0.25">
      <c r="B87" s="6">
        <f>DATEDIF(Entry_Ind!E88,setUp!$C$6,"Y")</f>
        <v>116</v>
      </c>
      <c r="C87">
        <f>IF(AND(B87&gt;=setUp!C$9,B87&lt;=setUp!C$10),1,IF(AND(B87&gt;=setUp!D$9,B87&lt;=setUp!D$10),2,IF(AND(B87&gt;=setUp!E$9,B87&lt;=setUp!E$10),3,IF(AND(B87&gt;=setUp!F$9,B87&lt;=setUp!F$10),4,IF(AND(B87&gt;=setUp!G$9,B87&lt;=setUp!G$10),5,0)))))</f>
        <v>0</v>
      </c>
      <c r="D87">
        <f>IF(AND(Entry_Ind!F88&gt;=setUp!C$9,Entry_Ind!F88&lt;=setUp!C$10),1,IF(AND(Entry_Ind!F88&gt;=setUp!D$9,Entry_Ind!F88&lt;=setUp!D$10),2,IF(AND(Entry_Ind!F88&gt;=setUp!E$9,Entry_Ind!F88&lt;=setUp!E$10),3,IF(AND(Entry_Ind!F88&gt;=setUp!F$9,Entry_Ind!F88&lt;=setUp!F$10),4,IF(AND(Entry_Ind!I88&gt;=setUp!G$9,Entry_Ind!F88&lt;=setUp!G$10),5,0)))))</f>
        <v>0</v>
      </c>
      <c r="E87">
        <f>IFERROR(HLOOKUP(Entry_Ind!G88,setUp!$C$8:$G$11,4,FALSE),6)</f>
        <v>6</v>
      </c>
      <c r="F87">
        <f ca="1">CHOOSE(OFFSET(setUp!$B$11,F$1,$E87)+1,IF($C87=$E87,0,IF(OFFSET(setUp!$B$11,F$1,$C87)=2,2,0)),1,1)</f>
        <v>0</v>
      </c>
      <c r="G87">
        <f ca="1">CHOOSE(OFFSET(setUp!$B$11,G$1,$E87)+1,IF($C87=$E87,0,IF(OFFSET(setUp!$B$11,G$1,$C87)=2,2,0)),1,1)</f>
        <v>0</v>
      </c>
      <c r="H87">
        <f ca="1">CHOOSE(OFFSET(setUp!$B$11,H$1,$E87)+1,IF($C87=$E87,0,IF(OFFSET(setUp!$B$11,H$1,$C87)=2,2,0)),1,1)</f>
        <v>0</v>
      </c>
      <c r="I87">
        <f ca="1">CHOOSE(OFFSET(setUp!$B$11,I$1,$E87)+1,IF($C87=$E87,0,IF(OFFSET(setUp!$B$11,I$1,$C87)=2,2,0)),1,1)</f>
        <v>0</v>
      </c>
      <c r="J87">
        <f ca="1">CHOOSE(OFFSET(setUp!$B$11,J$1,$E87)+1,IF($C87=$E87,0,IF(OFFSET(setUp!$B$11,J$1,$C87)=2,2,0)),1,1)</f>
        <v>0</v>
      </c>
      <c r="K87">
        <f ca="1">CHOOSE(OFFSET(setUp!$B$11,K$1,$E87)+1,IF($C87=$E87,0,IF(OFFSET(setUp!$B$11,K$1,$C87)=2,2,0)),1,1)</f>
        <v>0</v>
      </c>
      <c r="L87">
        <f ca="1">CHOOSE(OFFSET(setUp!$B$11,L$1,$E87)+1,IF($C87=$E87,0,IF(OFFSET(setUp!$B$11,L$1,$C87)=2,2,0)),1,1)</f>
        <v>0</v>
      </c>
      <c r="M87">
        <f ca="1">CHOOSE(OFFSET(setUp!$B$11,M$1,$E87)+1,IF($C87=$E87,0,IF(OFFSET(setUp!$B$11,M$1,$C87)=2,2,0)),1,1)</f>
        <v>0</v>
      </c>
      <c r="N87">
        <f ca="1">CHOOSE(OFFSET(setUp!$B$11,N$1,$E87)+1,IF($C87=$E87,0,IF(OFFSET(setUp!$B$11,N$1,$C87)=2,2,0)),1,1)</f>
        <v>0</v>
      </c>
      <c r="O87">
        <f ca="1">CHOOSE(OFFSET(setUp!$B$11,O$1,$E87)+1,IF($C87=$E87,0,IF(OFFSET(setUp!$B$11,O$1,$C87)=2,2,0)),1,1)</f>
        <v>0</v>
      </c>
      <c r="P87">
        <f ca="1">CHOOSE(OFFSET(setUp!$B$11,P$1,$E87)+1,IF($C87=$E87,0,IF(OFFSET(setUp!$B$11,P$1,$C87)=2,2,0)),1,1)</f>
        <v>0</v>
      </c>
      <c r="Q87">
        <f ca="1">CHOOSE(OFFSET(setUp!$B$11,Q$1,$E87)+1,IF($C87=$E87,0,IF(OFFSET(setUp!$B$11,Q$1,$C87)=2,2,0)),1,1)</f>
        <v>0</v>
      </c>
      <c r="R87">
        <f ca="1">CHOOSE(OFFSET(setUp!$B$11,R$1,$E87)+1,IF($C87=$E87,0,IF(OFFSET(setUp!$B$11,R$1,$C87)=2,2,0)),1,1)</f>
        <v>0</v>
      </c>
    </row>
    <row r="88" spans="2:18" x14ac:dyDescent="0.25">
      <c r="B88" s="6">
        <f>DATEDIF(Entry_Ind!E89,setUp!$C$6,"Y")</f>
        <v>116</v>
      </c>
      <c r="C88">
        <f>IF(AND(B88&gt;=setUp!C$9,B88&lt;=setUp!C$10),1,IF(AND(B88&gt;=setUp!D$9,B88&lt;=setUp!D$10),2,IF(AND(B88&gt;=setUp!E$9,B88&lt;=setUp!E$10),3,IF(AND(B88&gt;=setUp!F$9,B88&lt;=setUp!F$10),4,IF(AND(B88&gt;=setUp!G$9,B88&lt;=setUp!G$10),5,0)))))</f>
        <v>0</v>
      </c>
      <c r="D88">
        <f>IF(AND(Entry_Ind!F89&gt;=setUp!C$9,Entry_Ind!F89&lt;=setUp!C$10),1,IF(AND(Entry_Ind!F89&gt;=setUp!D$9,Entry_Ind!F89&lt;=setUp!D$10),2,IF(AND(Entry_Ind!F89&gt;=setUp!E$9,Entry_Ind!F89&lt;=setUp!E$10),3,IF(AND(Entry_Ind!F89&gt;=setUp!F$9,Entry_Ind!F89&lt;=setUp!F$10),4,IF(AND(Entry_Ind!I89&gt;=setUp!G$9,Entry_Ind!F89&lt;=setUp!G$10),5,0)))))</f>
        <v>0</v>
      </c>
      <c r="E88">
        <f>IFERROR(HLOOKUP(Entry_Ind!G89,setUp!$C$8:$G$11,4,FALSE),6)</f>
        <v>6</v>
      </c>
      <c r="F88">
        <f ca="1">CHOOSE(OFFSET(setUp!$B$11,F$1,$E88)+1,IF($C88=$E88,0,IF(OFFSET(setUp!$B$11,F$1,$C88)=2,2,0)),1,1)</f>
        <v>0</v>
      </c>
      <c r="G88">
        <f ca="1">CHOOSE(OFFSET(setUp!$B$11,G$1,$E88)+1,IF($C88=$E88,0,IF(OFFSET(setUp!$B$11,G$1,$C88)=2,2,0)),1,1)</f>
        <v>0</v>
      </c>
      <c r="H88">
        <f ca="1">CHOOSE(OFFSET(setUp!$B$11,H$1,$E88)+1,IF($C88=$E88,0,IF(OFFSET(setUp!$B$11,H$1,$C88)=2,2,0)),1,1)</f>
        <v>0</v>
      </c>
      <c r="I88">
        <f ca="1">CHOOSE(OFFSET(setUp!$B$11,I$1,$E88)+1,IF($C88=$E88,0,IF(OFFSET(setUp!$B$11,I$1,$C88)=2,2,0)),1,1)</f>
        <v>0</v>
      </c>
      <c r="J88">
        <f ca="1">CHOOSE(OFFSET(setUp!$B$11,J$1,$E88)+1,IF($C88=$E88,0,IF(OFFSET(setUp!$B$11,J$1,$C88)=2,2,0)),1,1)</f>
        <v>0</v>
      </c>
      <c r="K88">
        <f ca="1">CHOOSE(OFFSET(setUp!$B$11,K$1,$E88)+1,IF($C88=$E88,0,IF(OFFSET(setUp!$B$11,K$1,$C88)=2,2,0)),1,1)</f>
        <v>0</v>
      </c>
      <c r="L88">
        <f ca="1">CHOOSE(OFFSET(setUp!$B$11,L$1,$E88)+1,IF($C88=$E88,0,IF(OFFSET(setUp!$B$11,L$1,$C88)=2,2,0)),1,1)</f>
        <v>0</v>
      </c>
      <c r="M88">
        <f ca="1">CHOOSE(OFFSET(setUp!$B$11,M$1,$E88)+1,IF($C88=$E88,0,IF(OFFSET(setUp!$B$11,M$1,$C88)=2,2,0)),1,1)</f>
        <v>0</v>
      </c>
      <c r="N88">
        <f ca="1">CHOOSE(OFFSET(setUp!$B$11,N$1,$E88)+1,IF($C88=$E88,0,IF(OFFSET(setUp!$B$11,N$1,$C88)=2,2,0)),1,1)</f>
        <v>0</v>
      </c>
      <c r="O88">
        <f ca="1">CHOOSE(OFFSET(setUp!$B$11,O$1,$E88)+1,IF($C88=$E88,0,IF(OFFSET(setUp!$B$11,O$1,$C88)=2,2,0)),1,1)</f>
        <v>0</v>
      </c>
      <c r="P88">
        <f ca="1">CHOOSE(OFFSET(setUp!$B$11,P$1,$E88)+1,IF($C88=$E88,0,IF(OFFSET(setUp!$B$11,P$1,$C88)=2,2,0)),1,1)</f>
        <v>0</v>
      </c>
      <c r="Q88">
        <f ca="1">CHOOSE(OFFSET(setUp!$B$11,Q$1,$E88)+1,IF($C88=$E88,0,IF(OFFSET(setUp!$B$11,Q$1,$C88)=2,2,0)),1,1)</f>
        <v>0</v>
      </c>
      <c r="R88">
        <f ca="1">CHOOSE(OFFSET(setUp!$B$11,R$1,$E88)+1,IF($C88=$E88,0,IF(OFFSET(setUp!$B$11,R$1,$C88)=2,2,0)),1,1)</f>
        <v>0</v>
      </c>
    </row>
    <row r="89" spans="2:18" x14ac:dyDescent="0.25">
      <c r="B89" s="6">
        <f>DATEDIF(Entry_Ind!E90,setUp!$C$6,"Y")</f>
        <v>116</v>
      </c>
      <c r="C89">
        <f>IF(AND(B89&gt;=setUp!C$9,B89&lt;=setUp!C$10),1,IF(AND(B89&gt;=setUp!D$9,B89&lt;=setUp!D$10),2,IF(AND(B89&gt;=setUp!E$9,B89&lt;=setUp!E$10),3,IF(AND(B89&gt;=setUp!F$9,B89&lt;=setUp!F$10),4,IF(AND(B89&gt;=setUp!G$9,B89&lt;=setUp!G$10),5,0)))))</f>
        <v>0</v>
      </c>
      <c r="D89">
        <f>IF(AND(Entry_Ind!F90&gt;=setUp!C$9,Entry_Ind!F90&lt;=setUp!C$10),1,IF(AND(Entry_Ind!F90&gt;=setUp!D$9,Entry_Ind!F90&lt;=setUp!D$10),2,IF(AND(Entry_Ind!F90&gt;=setUp!E$9,Entry_Ind!F90&lt;=setUp!E$10),3,IF(AND(Entry_Ind!F90&gt;=setUp!F$9,Entry_Ind!F90&lt;=setUp!F$10),4,IF(AND(Entry_Ind!I90&gt;=setUp!G$9,Entry_Ind!F90&lt;=setUp!G$10),5,0)))))</f>
        <v>0</v>
      </c>
      <c r="E89">
        <f>IFERROR(HLOOKUP(Entry_Ind!G90,setUp!$C$8:$G$11,4,FALSE),6)</f>
        <v>6</v>
      </c>
      <c r="F89">
        <f ca="1">CHOOSE(OFFSET(setUp!$B$11,F$1,$E89)+1,IF($C89=$E89,0,IF(OFFSET(setUp!$B$11,F$1,$C89)=2,2,0)),1,1)</f>
        <v>0</v>
      </c>
      <c r="G89">
        <f ca="1">CHOOSE(OFFSET(setUp!$B$11,G$1,$E89)+1,IF($C89=$E89,0,IF(OFFSET(setUp!$B$11,G$1,$C89)=2,2,0)),1,1)</f>
        <v>0</v>
      </c>
      <c r="H89">
        <f ca="1">CHOOSE(OFFSET(setUp!$B$11,H$1,$E89)+1,IF($C89=$E89,0,IF(OFFSET(setUp!$B$11,H$1,$C89)=2,2,0)),1,1)</f>
        <v>0</v>
      </c>
      <c r="I89">
        <f ca="1">CHOOSE(OFFSET(setUp!$B$11,I$1,$E89)+1,IF($C89=$E89,0,IF(OFFSET(setUp!$B$11,I$1,$C89)=2,2,0)),1,1)</f>
        <v>0</v>
      </c>
      <c r="J89">
        <f ca="1">CHOOSE(OFFSET(setUp!$B$11,J$1,$E89)+1,IF($C89=$E89,0,IF(OFFSET(setUp!$B$11,J$1,$C89)=2,2,0)),1,1)</f>
        <v>0</v>
      </c>
      <c r="K89">
        <f ca="1">CHOOSE(OFFSET(setUp!$B$11,K$1,$E89)+1,IF($C89=$E89,0,IF(OFFSET(setUp!$B$11,K$1,$C89)=2,2,0)),1,1)</f>
        <v>0</v>
      </c>
      <c r="L89">
        <f ca="1">CHOOSE(OFFSET(setUp!$B$11,L$1,$E89)+1,IF($C89=$E89,0,IF(OFFSET(setUp!$B$11,L$1,$C89)=2,2,0)),1,1)</f>
        <v>0</v>
      </c>
      <c r="M89">
        <f ca="1">CHOOSE(OFFSET(setUp!$B$11,M$1,$E89)+1,IF($C89=$E89,0,IF(OFFSET(setUp!$B$11,M$1,$C89)=2,2,0)),1,1)</f>
        <v>0</v>
      </c>
      <c r="N89">
        <f ca="1">CHOOSE(OFFSET(setUp!$B$11,N$1,$E89)+1,IF($C89=$E89,0,IF(OFFSET(setUp!$B$11,N$1,$C89)=2,2,0)),1,1)</f>
        <v>0</v>
      </c>
      <c r="O89">
        <f ca="1">CHOOSE(OFFSET(setUp!$B$11,O$1,$E89)+1,IF($C89=$E89,0,IF(OFFSET(setUp!$B$11,O$1,$C89)=2,2,0)),1,1)</f>
        <v>0</v>
      </c>
      <c r="P89">
        <f ca="1">CHOOSE(OFFSET(setUp!$B$11,P$1,$E89)+1,IF($C89=$E89,0,IF(OFFSET(setUp!$B$11,P$1,$C89)=2,2,0)),1,1)</f>
        <v>0</v>
      </c>
      <c r="Q89">
        <f ca="1">CHOOSE(OFFSET(setUp!$B$11,Q$1,$E89)+1,IF($C89=$E89,0,IF(OFFSET(setUp!$B$11,Q$1,$C89)=2,2,0)),1,1)</f>
        <v>0</v>
      </c>
      <c r="R89">
        <f ca="1">CHOOSE(OFFSET(setUp!$B$11,R$1,$E89)+1,IF($C89=$E89,0,IF(OFFSET(setUp!$B$11,R$1,$C89)=2,2,0)),1,1)</f>
        <v>0</v>
      </c>
    </row>
    <row r="90" spans="2:18" x14ac:dyDescent="0.25">
      <c r="B90" s="6">
        <f>DATEDIF(Entry_Ind!E91,setUp!$C$6,"Y")</f>
        <v>116</v>
      </c>
      <c r="C90">
        <f>IF(AND(B90&gt;=setUp!C$9,B90&lt;=setUp!C$10),1,IF(AND(B90&gt;=setUp!D$9,B90&lt;=setUp!D$10),2,IF(AND(B90&gt;=setUp!E$9,B90&lt;=setUp!E$10),3,IF(AND(B90&gt;=setUp!F$9,B90&lt;=setUp!F$10),4,IF(AND(B90&gt;=setUp!G$9,B90&lt;=setUp!G$10),5,0)))))</f>
        <v>0</v>
      </c>
      <c r="D90">
        <f>IF(AND(Entry_Ind!F91&gt;=setUp!C$9,Entry_Ind!F91&lt;=setUp!C$10),1,IF(AND(Entry_Ind!F91&gt;=setUp!D$9,Entry_Ind!F91&lt;=setUp!D$10),2,IF(AND(Entry_Ind!F91&gt;=setUp!E$9,Entry_Ind!F91&lt;=setUp!E$10),3,IF(AND(Entry_Ind!F91&gt;=setUp!F$9,Entry_Ind!F91&lt;=setUp!F$10),4,IF(AND(Entry_Ind!I91&gt;=setUp!G$9,Entry_Ind!F91&lt;=setUp!G$10),5,0)))))</f>
        <v>0</v>
      </c>
      <c r="E90">
        <f>IFERROR(HLOOKUP(Entry_Ind!G91,setUp!$C$8:$G$11,4,FALSE),6)</f>
        <v>6</v>
      </c>
      <c r="F90">
        <f ca="1">CHOOSE(OFFSET(setUp!$B$11,F$1,$E90)+1,IF($C90=$E90,0,IF(OFFSET(setUp!$B$11,F$1,$C90)=2,2,0)),1,1)</f>
        <v>0</v>
      </c>
      <c r="G90">
        <f ca="1">CHOOSE(OFFSET(setUp!$B$11,G$1,$E90)+1,IF($C90=$E90,0,IF(OFFSET(setUp!$B$11,G$1,$C90)=2,2,0)),1,1)</f>
        <v>0</v>
      </c>
      <c r="H90">
        <f ca="1">CHOOSE(OFFSET(setUp!$B$11,H$1,$E90)+1,IF($C90=$E90,0,IF(OFFSET(setUp!$B$11,H$1,$C90)=2,2,0)),1,1)</f>
        <v>0</v>
      </c>
      <c r="I90">
        <f ca="1">CHOOSE(OFFSET(setUp!$B$11,I$1,$E90)+1,IF($C90=$E90,0,IF(OFFSET(setUp!$B$11,I$1,$C90)=2,2,0)),1,1)</f>
        <v>0</v>
      </c>
      <c r="J90">
        <f ca="1">CHOOSE(OFFSET(setUp!$B$11,J$1,$E90)+1,IF($C90=$E90,0,IF(OFFSET(setUp!$B$11,J$1,$C90)=2,2,0)),1,1)</f>
        <v>0</v>
      </c>
      <c r="K90">
        <f ca="1">CHOOSE(OFFSET(setUp!$B$11,K$1,$E90)+1,IF($C90=$E90,0,IF(OFFSET(setUp!$B$11,K$1,$C90)=2,2,0)),1,1)</f>
        <v>0</v>
      </c>
      <c r="L90">
        <f ca="1">CHOOSE(OFFSET(setUp!$B$11,L$1,$E90)+1,IF($C90=$E90,0,IF(OFFSET(setUp!$B$11,L$1,$C90)=2,2,0)),1,1)</f>
        <v>0</v>
      </c>
      <c r="M90">
        <f ca="1">CHOOSE(OFFSET(setUp!$B$11,M$1,$E90)+1,IF($C90=$E90,0,IF(OFFSET(setUp!$B$11,M$1,$C90)=2,2,0)),1,1)</f>
        <v>0</v>
      </c>
      <c r="N90">
        <f ca="1">CHOOSE(OFFSET(setUp!$B$11,N$1,$E90)+1,IF($C90=$E90,0,IF(OFFSET(setUp!$B$11,N$1,$C90)=2,2,0)),1,1)</f>
        <v>0</v>
      </c>
      <c r="O90">
        <f ca="1">CHOOSE(OFFSET(setUp!$B$11,O$1,$E90)+1,IF($C90=$E90,0,IF(OFFSET(setUp!$B$11,O$1,$C90)=2,2,0)),1,1)</f>
        <v>0</v>
      </c>
      <c r="P90">
        <f ca="1">CHOOSE(OFFSET(setUp!$B$11,P$1,$E90)+1,IF($C90=$E90,0,IF(OFFSET(setUp!$B$11,P$1,$C90)=2,2,0)),1,1)</f>
        <v>0</v>
      </c>
      <c r="Q90">
        <f ca="1">CHOOSE(OFFSET(setUp!$B$11,Q$1,$E90)+1,IF($C90=$E90,0,IF(OFFSET(setUp!$B$11,Q$1,$C90)=2,2,0)),1,1)</f>
        <v>0</v>
      </c>
      <c r="R90">
        <f ca="1">CHOOSE(OFFSET(setUp!$B$11,R$1,$E90)+1,IF($C90=$E90,0,IF(OFFSET(setUp!$B$11,R$1,$C90)=2,2,0)),1,1)</f>
        <v>0</v>
      </c>
    </row>
    <row r="91" spans="2:18" x14ac:dyDescent="0.25">
      <c r="B91" s="6">
        <f>DATEDIF(Entry_Ind!E92,setUp!$C$6,"Y")</f>
        <v>116</v>
      </c>
      <c r="C91">
        <f>IF(AND(B91&gt;=setUp!C$9,B91&lt;=setUp!C$10),1,IF(AND(B91&gt;=setUp!D$9,B91&lt;=setUp!D$10),2,IF(AND(B91&gt;=setUp!E$9,B91&lt;=setUp!E$10),3,IF(AND(B91&gt;=setUp!F$9,B91&lt;=setUp!F$10),4,IF(AND(B91&gt;=setUp!G$9,B91&lt;=setUp!G$10),5,0)))))</f>
        <v>0</v>
      </c>
      <c r="D91">
        <f>IF(AND(Entry_Ind!F92&gt;=setUp!C$9,Entry_Ind!F92&lt;=setUp!C$10),1,IF(AND(Entry_Ind!F92&gt;=setUp!D$9,Entry_Ind!F92&lt;=setUp!D$10),2,IF(AND(Entry_Ind!F92&gt;=setUp!E$9,Entry_Ind!F92&lt;=setUp!E$10),3,IF(AND(Entry_Ind!F92&gt;=setUp!F$9,Entry_Ind!F92&lt;=setUp!F$10),4,IF(AND(Entry_Ind!I92&gt;=setUp!G$9,Entry_Ind!F92&lt;=setUp!G$10),5,0)))))</f>
        <v>0</v>
      </c>
      <c r="E91">
        <f>IFERROR(HLOOKUP(Entry_Ind!G92,setUp!$C$8:$G$11,4,FALSE),6)</f>
        <v>6</v>
      </c>
      <c r="F91">
        <f ca="1">CHOOSE(OFFSET(setUp!$B$11,F$1,$E91)+1,IF($C91=$E91,0,IF(OFFSET(setUp!$B$11,F$1,$C91)=2,2,0)),1,1)</f>
        <v>0</v>
      </c>
      <c r="G91">
        <f ca="1">CHOOSE(OFFSET(setUp!$B$11,G$1,$E91)+1,IF($C91=$E91,0,IF(OFFSET(setUp!$B$11,G$1,$C91)=2,2,0)),1,1)</f>
        <v>0</v>
      </c>
      <c r="H91">
        <f ca="1">CHOOSE(OFFSET(setUp!$B$11,H$1,$E91)+1,IF($C91=$E91,0,IF(OFFSET(setUp!$B$11,H$1,$C91)=2,2,0)),1,1)</f>
        <v>0</v>
      </c>
      <c r="I91">
        <f ca="1">CHOOSE(OFFSET(setUp!$B$11,I$1,$E91)+1,IF($C91=$E91,0,IF(OFFSET(setUp!$B$11,I$1,$C91)=2,2,0)),1,1)</f>
        <v>0</v>
      </c>
      <c r="J91">
        <f ca="1">CHOOSE(OFFSET(setUp!$B$11,J$1,$E91)+1,IF($C91=$E91,0,IF(OFFSET(setUp!$B$11,J$1,$C91)=2,2,0)),1,1)</f>
        <v>0</v>
      </c>
      <c r="K91">
        <f ca="1">CHOOSE(OFFSET(setUp!$B$11,K$1,$E91)+1,IF($C91=$E91,0,IF(OFFSET(setUp!$B$11,K$1,$C91)=2,2,0)),1,1)</f>
        <v>0</v>
      </c>
      <c r="L91">
        <f ca="1">CHOOSE(OFFSET(setUp!$B$11,L$1,$E91)+1,IF($C91=$E91,0,IF(OFFSET(setUp!$B$11,L$1,$C91)=2,2,0)),1,1)</f>
        <v>0</v>
      </c>
      <c r="M91">
        <f ca="1">CHOOSE(OFFSET(setUp!$B$11,M$1,$E91)+1,IF($C91=$E91,0,IF(OFFSET(setUp!$B$11,M$1,$C91)=2,2,0)),1,1)</f>
        <v>0</v>
      </c>
      <c r="N91">
        <f ca="1">CHOOSE(OFFSET(setUp!$B$11,N$1,$E91)+1,IF($C91=$E91,0,IF(OFFSET(setUp!$B$11,N$1,$C91)=2,2,0)),1,1)</f>
        <v>0</v>
      </c>
      <c r="O91">
        <f ca="1">CHOOSE(OFFSET(setUp!$B$11,O$1,$E91)+1,IF($C91=$E91,0,IF(OFFSET(setUp!$B$11,O$1,$C91)=2,2,0)),1,1)</f>
        <v>0</v>
      </c>
      <c r="P91">
        <f ca="1">CHOOSE(OFFSET(setUp!$B$11,P$1,$E91)+1,IF($C91=$E91,0,IF(OFFSET(setUp!$B$11,P$1,$C91)=2,2,0)),1,1)</f>
        <v>0</v>
      </c>
      <c r="Q91">
        <f ca="1">CHOOSE(OFFSET(setUp!$B$11,Q$1,$E91)+1,IF($C91=$E91,0,IF(OFFSET(setUp!$B$11,Q$1,$C91)=2,2,0)),1,1)</f>
        <v>0</v>
      </c>
      <c r="R91">
        <f ca="1">CHOOSE(OFFSET(setUp!$B$11,R$1,$E91)+1,IF($C91=$E91,0,IF(OFFSET(setUp!$B$11,R$1,$C91)=2,2,0)),1,1)</f>
        <v>0</v>
      </c>
    </row>
    <row r="92" spans="2:18" x14ac:dyDescent="0.25">
      <c r="B92" s="6">
        <f>DATEDIF(Entry_Ind!E93,setUp!$C$6,"Y")</f>
        <v>116</v>
      </c>
      <c r="C92">
        <f>IF(AND(B92&gt;=setUp!C$9,B92&lt;=setUp!C$10),1,IF(AND(B92&gt;=setUp!D$9,B92&lt;=setUp!D$10),2,IF(AND(B92&gt;=setUp!E$9,B92&lt;=setUp!E$10),3,IF(AND(B92&gt;=setUp!F$9,B92&lt;=setUp!F$10),4,IF(AND(B92&gt;=setUp!G$9,B92&lt;=setUp!G$10),5,0)))))</f>
        <v>0</v>
      </c>
      <c r="D92">
        <f>IF(AND(Entry_Ind!F93&gt;=setUp!C$9,Entry_Ind!F93&lt;=setUp!C$10),1,IF(AND(Entry_Ind!F93&gt;=setUp!D$9,Entry_Ind!F93&lt;=setUp!D$10),2,IF(AND(Entry_Ind!F93&gt;=setUp!E$9,Entry_Ind!F93&lt;=setUp!E$10),3,IF(AND(Entry_Ind!F93&gt;=setUp!F$9,Entry_Ind!F93&lt;=setUp!F$10),4,IF(AND(Entry_Ind!I93&gt;=setUp!G$9,Entry_Ind!F93&lt;=setUp!G$10),5,0)))))</f>
        <v>0</v>
      </c>
      <c r="E92">
        <f>IFERROR(HLOOKUP(Entry_Ind!G93,setUp!$C$8:$G$11,4,FALSE),6)</f>
        <v>6</v>
      </c>
      <c r="F92">
        <f ca="1">CHOOSE(OFFSET(setUp!$B$11,F$1,$E92)+1,IF($C92=$E92,0,IF(OFFSET(setUp!$B$11,F$1,$C92)=2,2,0)),1,1)</f>
        <v>0</v>
      </c>
      <c r="G92">
        <f ca="1">CHOOSE(OFFSET(setUp!$B$11,G$1,$E92)+1,IF($C92=$E92,0,IF(OFFSET(setUp!$B$11,G$1,$C92)=2,2,0)),1,1)</f>
        <v>0</v>
      </c>
      <c r="H92">
        <f ca="1">CHOOSE(OFFSET(setUp!$B$11,H$1,$E92)+1,IF($C92=$E92,0,IF(OFFSET(setUp!$B$11,H$1,$C92)=2,2,0)),1,1)</f>
        <v>0</v>
      </c>
      <c r="I92">
        <f ca="1">CHOOSE(OFFSET(setUp!$B$11,I$1,$E92)+1,IF($C92=$E92,0,IF(OFFSET(setUp!$B$11,I$1,$C92)=2,2,0)),1,1)</f>
        <v>0</v>
      </c>
      <c r="J92">
        <f ca="1">CHOOSE(OFFSET(setUp!$B$11,J$1,$E92)+1,IF($C92=$E92,0,IF(OFFSET(setUp!$B$11,J$1,$C92)=2,2,0)),1,1)</f>
        <v>0</v>
      </c>
      <c r="K92">
        <f ca="1">CHOOSE(OFFSET(setUp!$B$11,K$1,$E92)+1,IF($C92=$E92,0,IF(OFFSET(setUp!$B$11,K$1,$C92)=2,2,0)),1,1)</f>
        <v>0</v>
      </c>
      <c r="L92">
        <f ca="1">CHOOSE(OFFSET(setUp!$B$11,L$1,$E92)+1,IF($C92=$E92,0,IF(OFFSET(setUp!$B$11,L$1,$C92)=2,2,0)),1,1)</f>
        <v>0</v>
      </c>
      <c r="M92">
        <f ca="1">CHOOSE(OFFSET(setUp!$B$11,M$1,$E92)+1,IF($C92=$E92,0,IF(OFFSET(setUp!$B$11,M$1,$C92)=2,2,0)),1,1)</f>
        <v>0</v>
      </c>
      <c r="N92">
        <f ca="1">CHOOSE(OFFSET(setUp!$B$11,N$1,$E92)+1,IF($C92=$E92,0,IF(OFFSET(setUp!$B$11,N$1,$C92)=2,2,0)),1,1)</f>
        <v>0</v>
      </c>
      <c r="O92">
        <f ca="1">CHOOSE(OFFSET(setUp!$B$11,O$1,$E92)+1,IF($C92=$E92,0,IF(OFFSET(setUp!$B$11,O$1,$C92)=2,2,0)),1,1)</f>
        <v>0</v>
      </c>
      <c r="P92">
        <f ca="1">CHOOSE(OFFSET(setUp!$B$11,P$1,$E92)+1,IF($C92=$E92,0,IF(OFFSET(setUp!$B$11,P$1,$C92)=2,2,0)),1,1)</f>
        <v>0</v>
      </c>
      <c r="Q92">
        <f ca="1">CHOOSE(OFFSET(setUp!$B$11,Q$1,$E92)+1,IF($C92=$E92,0,IF(OFFSET(setUp!$B$11,Q$1,$C92)=2,2,0)),1,1)</f>
        <v>0</v>
      </c>
      <c r="R92">
        <f ca="1">CHOOSE(OFFSET(setUp!$B$11,R$1,$E92)+1,IF($C92=$E92,0,IF(OFFSET(setUp!$B$11,R$1,$C92)=2,2,0)),1,1)</f>
        <v>0</v>
      </c>
    </row>
    <row r="93" spans="2:18" x14ac:dyDescent="0.25">
      <c r="B93" s="6">
        <f>DATEDIF(Entry_Ind!E94,setUp!$C$6,"Y")</f>
        <v>116</v>
      </c>
      <c r="C93">
        <f>IF(AND(B93&gt;=setUp!C$9,B93&lt;=setUp!C$10),1,IF(AND(B93&gt;=setUp!D$9,B93&lt;=setUp!D$10),2,IF(AND(B93&gt;=setUp!E$9,B93&lt;=setUp!E$10),3,IF(AND(B93&gt;=setUp!F$9,B93&lt;=setUp!F$10),4,IF(AND(B93&gt;=setUp!G$9,B93&lt;=setUp!G$10),5,0)))))</f>
        <v>0</v>
      </c>
      <c r="D93">
        <f>IF(AND(Entry_Ind!F94&gt;=setUp!C$9,Entry_Ind!F94&lt;=setUp!C$10),1,IF(AND(Entry_Ind!F94&gt;=setUp!D$9,Entry_Ind!F94&lt;=setUp!D$10),2,IF(AND(Entry_Ind!F94&gt;=setUp!E$9,Entry_Ind!F94&lt;=setUp!E$10),3,IF(AND(Entry_Ind!F94&gt;=setUp!F$9,Entry_Ind!F94&lt;=setUp!F$10),4,IF(AND(Entry_Ind!I94&gt;=setUp!G$9,Entry_Ind!F94&lt;=setUp!G$10),5,0)))))</f>
        <v>0</v>
      </c>
      <c r="E93">
        <f>IFERROR(HLOOKUP(Entry_Ind!G94,setUp!$C$8:$G$11,4,FALSE),6)</f>
        <v>6</v>
      </c>
      <c r="F93">
        <f ca="1">CHOOSE(OFFSET(setUp!$B$11,F$1,$E93)+1,IF($C93=$E93,0,IF(OFFSET(setUp!$B$11,F$1,$C93)=2,2,0)),1,1)</f>
        <v>0</v>
      </c>
      <c r="G93">
        <f ca="1">CHOOSE(OFFSET(setUp!$B$11,G$1,$E93)+1,IF($C93=$E93,0,IF(OFFSET(setUp!$B$11,G$1,$C93)=2,2,0)),1,1)</f>
        <v>0</v>
      </c>
      <c r="H93">
        <f ca="1">CHOOSE(OFFSET(setUp!$B$11,H$1,$E93)+1,IF($C93=$E93,0,IF(OFFSET(setUp!$B$11,H$1,$C93)=2,2,0)),1,1)</f>
        <v>0</v>
      </c>
      <c r="I93">
        <f ca="1">CHOOSE(OFFSET(setUp!$B$11,I$1,$E93)+1,IF($C93=$E93,0,IF(OFFSET(setUp!$B$11,I$1,$C93)=2,2,0)),1,1)</f>
        <v>0</v>
      </c>
      <c r="J93">
        <f ca="1">CHOOSE(OFFSET(setUp!$B$11,J$1,$E93)+1,IF($C93=$E93,0,IF(OFFSET(setUp!$B$11,J$1,$C93)=2,2,0)),1,1)</f>
        <v>0</v>
      </c>
      <c r="K93">
        <f ca="1">CHOOSE(OFFSET(setUp!$B$11,K$1,$E93)+1,IF($C93=$E93,0,IF(OFFSET(setUp!$B$11,K$1,$C93)=2,2,0)),1,1)</f>
        <v>0</v>
      </c>
      <c r="L93">
        <f ca="1">CHOOSE(OFFSET(setUp!$B$11,L$1,$E93)+1,IF($C93=$E93,0,IF(OFFSET(setUp!$B$11,L$1,$C93)=2,2,0)),1,1)</f>
        <v>0</v>
      </c>
      <c r="M93">
        <f ca="1">CHOOSE(OFFSET(setUp!$B$11,M$1,$E93)+1,IF($C93=$E93,0,IF(OFFSET(setUp!$B$11,M$1,$C93)=2,2,0)),1,1)</f>
        <v>0</v>
      </c>
      <c r="N93">
        <f ca="1">CHOOSE(OFFSET(setUp!$B$11,N$1,$E93)+1,IF($C93=$E93,0,IF(OFFSET(setUp!$B$11,N$1,$C93)=2,2,0)),1,1)</f>
        <v>0</v>
      </c>
      <c r="O93">
        <f ca="1">CHOOSE(OFFSET(setUp!$B$11,O$1,$E93)+1,IF($C93=$E93,0,IF(OFFSET(setUp!$B$11,O$1,$C93)=2,2,0)),1,1)</f>
        <v>0</v>
      </c>
      <c r="P93">
        <f ca="1">CHOOSE(OFFSET(setUp!$B$11,P$1,$E93)+1,IF($C93=$E93,0,IF(OFFSET(setUp!$B$11,P$1,$C93)=2,2,0)),1,1)</f>
        <v>0</v>
      </c>
      <c r="Q93">
        <f ca="1">CHOOSE(OFFSET(setUp!$B$11,Q$1,$E93)+1,IF($C93=$E93,0,IF(OFFSET(setUp!$B$11,Q$1,$C93)=2,2,0)),1,1)</f>
        <v>0</v>
      </c>
      <c r="R93">
        <f ca="1">CHOOSE(OFFSET(setUp!$B$11,R$1,$E93)+1,IF($C93=$E93,0,IF(OFFSET(setUp!$B$11,R$1,$C93)=2,2,0)),1,1)</f>
        <v>0</v>
      </c>
    </row>
    <row r="94" spans="2:18" x14ac:dyDescent="0.25">
      <c r="B94" s="6">
        <f>DATEDIF(Entry_Ind!E95,setUp!$C$6,"Y")</f>
        <v>116</v>
      </c>
      <c r="C94">
        <f>IF(AND(B94&gt;=setUp!C$9,B94&lt;=setUp!C$10),1,IF(AND(B94&gt;=setUp!D$9,B94&lt;=setUp!D$10),2,IF(AND(B94&gt;=setUp!E$9,B94&lt;=setUp!E$10),3,IF(AND(B94&gt;=setUp!F$9,B94&lt;=setUp!F$10),4,IF(AND(B94&gt;=setUp!G$9,B94&lt;=setUp!G$10),5,0)))))</f>
        <v>0</v>
      </c>
      <c r="D94">
        <f>IF(AND(Entry_Ind!F95&gt;=setUp!C$9,Entry_Ind!F95&lt;=setUp!C$10),1,IF(AND(Entry_Ind!F95&gt;=setUp!D$9,Entry_Ind!F95&lt;=setUp!D$10),2,IF(AND(Entry_Ind!F95&gt;=setUp!E$9,Entry_Ind!F95&lt;=setUp!E$10),3,IF(AND(Entry_Ind!F95&gt;=setUp!F$9,Entry_Ind!F95&lt;=setUp!F$10),4,IF(AND(Entry_Ind!I95&gt;=setUp!G$9,Entry_Ind!F95&lt;=setUp!G$10),5,0)))))</f>
        <v>0</v>
      </c>
      <c r="E94">
        <f>IFERROR(HLOOKUP(Entry_Ind!G95,setUp!$C$8:$G$11,4,FALSE),6)</f>
        <v>6</v>
      </c>
      <c r="F94">
        <f ca="1">CHOOSE(OFFSET(setUp!$B$11,F$1,$E94)+1,IF($C94=$E94,0,IF(OFFSET(setUp!$B$11,F$1,$C94)=2,2,0)),1,1)</f>
        <v>0</v>
      </c>
      <c r="G94">
        <f ca="1">CHOOSE(OFFSET(setUp!$B$11,G$1,$E94)+1,IF($C94=$E94,0,IF(OFFSET(setUp!$B$11,G$1,$C94)=2,2,0)),1,1)</f>
        <v>0</v>
      </c>
      <c r="H94">
        <f ca="1">CHOOSE(OFFSET(setUp!$B$11,H$1,$E94)+1,IF($C94=$E94,0,IF(OFFSET(setUp!$B$11,H$1,$C94)=2,2,0)),1,1)</f>
        <v>0</v>
      </c>
      <c r="I94">
        <f ca="1">CHOOSE(OFFSET(setUp!$B$11,I$1,$E94)+1,IF($C94=$E94,0,IF(OFFSET(setUp!$B$11,I$1,$C94)=2,2,0)),1,1)</f>
        <v>0</v>
      </c>
      <c r="J94">
        <f ca="1">CHOOSE(OFFSET(setUp!$B$11,J$1,$E94)+1,IF($C94=$E94,0,IF(OFFSET(setUp!$B$11,J$1,$C94)=2,2,0)),1,1)</f>
        <v>0</v>
      </c>
      <c r="K94">
        <f ca="1">CHOOSE(OFFSET(setUp!$B$11,K$1,$E94)+1,IF($C94=$E94,0,IF(OFFSET(setUp!$B$11,K$1,$C94)=2,2,0)),1,1)</f>
        <v>0</v>
      </c>
      <c r="L94">
        <f ca="1">CHOOSE(OFFSET(setUp!$B$11,L$1,$E94)+1,IF($C94=$E94,0,IF(OFFSET(setUp!$B$11,L$1,$C94)=2,2,0)),1,1)</f>
        <v>0</v>
      </c>
      <c r="M94">
        <f ca="1">CHOOSE(OFFSET(setUp!$B$11,M$1,$E94)+1,IF($C94=$E94,0,IF(OFFSET(setUp!$B$11,M$1,$C94)=2,2,0)),1,1)</f>
        <v>0</v>
      </c>
      <c r="N94">
        <f ca="1">CHOOSE(OFFSET(setUp!$B$11,N$1,$E94)+1,IF($C94=$E94,0,IF(OFFSET(setUp!$B$11,N$1,$C94)=2,2,0)),1,1)</f>
        <v>0</v>
      </c>
      <c r="O94">
        <f ca="1">CHOOSE(OFFSET(setUp!$B$11,O$1,$E94)+1,IF($C94=$E94,0,IF(OFFSET(setUp!$B$11,O$1,$C94)=2,2,0)),1,1)</f>
        <v>0</v>
      </c>
      <c r="P94">
        <f ca="1">CHOOSE(OFFSET(setUp!$B$11,P$1,$E94)+1,IF($C94=$E94,0,IF(OFFSET(setUp!$B$11,P$1,$C94)=2,2,0)),1,1)</f>
        <v>0</v>
      </c>
      <c r="Q94">
        <f ca="1">CHOOSE(OFFSET(setUp!$B$11,Q$1,$E94)+1,IF($C94=$E94,0,IF(OFFSET(setUp!$B$11,Q$1,$C94)=2,2,0)),1,1)</f>
        <v>0</v>
      </c>
      <c r="R94">
        <f ca="1">CHOOSE(OFFSET(setUp!$B$11,R$1,$E94)+1,IF($C94=$E94,0,IF(OFFSET(setUp!$B$11,R$1,$C94)=2,2,0)),1,1)</f>
        <v>0</v>
      </c>
    </row>
    <row r="95" spans="2:18" x14ac:dyDescent="0.25">
      <c r="B95" s="6">
        <f>DATEDIF(Entry_Ind!E96,setUp!$C$6,"Y")</f>
        <v>116</v>
      </c>
      <c r="C95">
        <f>IF(AND(B95&gt;=setUp!C$9,B95&lt;=setUp!C$10),1,IF(AND(B95&gt;=setUp!D$9,B95&lt;=setUp!D$10),2,IF(AND(B95&gt;=setUp!E$9,B95&lt;=setUp!E$10),3,IF(AND(B95&gt;=setUp!F$9,B95&lt;=setUp!F$10),4,IF(AND(B95&gt;=setUp!G$9,B95&lt;=setUp!G$10),5,0)))))</f>
        <v>0</v>
      </c>
      <c r="D95">
        <f>IF(AND(Entry_Ind!F96&gt;=setUp!C$9,Entry_Ind!F96&lt;=setUp!C$10),1,IF(AND(Entry_Ind!F96&gt;=setUp!D$9,Entry_Ind!F96&lt;=setUp!D$10),2,IF(AND(Entry_Ind!F96&gt;=setUp!E$9,Entry_Ind!F96&lt;=setUp!E$10),3,IF(AND(Entry_Ind!F96&gt;=setUp!F$9,Entry_Ind!F96&lt;=setUp!F$10),4,IF(AND(Entry_Ind!I96&gt;=setUp!G$9,Entry_Ind!F96&lt;=setUp!G$10),5,0)))))</f>
        <v>0</v>
      </c>
      <c r="E95">
        <f>IFERROR(HLOOKUP(Entry_Ind!G96,setUp!$C$8:$G$11,4,FALSE),6)</f>
        <v>6</v>
      </c>
      <c r="F95">
        <f ca="1">CHOOSE(OFFSET(setUp!$B$11,F$1,$E95)+1,IF($C95=$E95,0,IF(OFFSET(setUp!$B$11,F$1,$C95)=2,2,0)),1,1)</f>
        <v>0</v>
      </c>
      <c r="G95">
        <f ca="1">CHOOSE(OFFSET(setUp!$B$11,G$1,$E95)+1,IF($C95=$E95,0,IF(OFFSET(setUp!$B$11,G$1,$C95)=2,2,0)),1,1)</f>
        <v>0</v>
      </c>
      <c r="H95">
        <f ca="1">CHOOSE(OFFSET(setUp!$B$11,H$1,$E95)+1,IF($C95=$E95,0,IF(OFFSET(setUp!$B$11,H$1,$C95)=2,2,0)),1,1)</f>
        <v>0</v>
      </c>
      <c r="I95">
        <f ca="1">CHOOSE(OFFSET(setUp!$B$11,I$1,$E95)+1,IF($C95=$E95,0,IF(OFFSET(setUp!$B$11,I$1,$C95)=2,2,0)),1,1)</f>
        <v>0</v>
      </c>
      <c r="J95">
        <f ca="1">CHOOSE(OFFSET(setUp!$B$11,J$1,$E95)+1,IF($C95=$E95,0,IF(OFFSET(setUp!$B$11,J$1,$C95)=2,2,0)),1,1)</f>
        <v>0</v>
      </c>
      <c r="K95">
        <f ca="1">CHOOSE(OFFSET(setUp!$B$11,K$1,$E95)+1,IF($C95=$E95,0,IF(OFFSET(setUp!$B$11,K$1,$C95)=2,2,0)),1,1)</f>
        <v>0</v>
      </c>
      <c r="L95">
        <f ca="1">CHOOSE(OFFSET(setUp!$B$11,L$1,$E95)+1,IF($C95=$E95,0,IF(OFFSET(setUp!$B$11,L$1,$C95)=2,2,0)),1,1)</f>
        <v>0</v>
      </c>
      <c r="M95">
        <f ca="1">CHOOSE(OFFSET(setUp!$B$11,M$1,$E95)+1,IF($C95=$E95,0,IF(OFFSET(setUp!$B$11,M$1,$C95)=2,2,0)),1,1)</f>
        <v>0</v>
      </c>
      <c r="N95">
        <f ca="1">CHOOSE(OFFSET(setUp!$B$11,N$1,$E95)+1,IF($C95=$E95,0,IF(OFFSET(setUp!$B$11,N$1,$C95)=2,2,0)),1,1)</f>
        <v>0</v>
      </c>
      <c r="O95">
        <f ca="1">CHOOSE(OFFSET(setUp!$B$11,O$1,$E95)+1,IF($C95=$E95,0,IF(OFFSET(setUp!$B$11,O$1,$C95)=2,2,0)),1,1)</f>
        <v>0</v>
      </c>
      <c r="P95">
        <f ca="1">CHOOSE(OFFSET(setUp!$B$11,P$1,$E95)+1,IF($C95=$E95,0,IF(OFFSET(setUp!$B$11,P$1,$C95)=2,2,0)),1,1)</f>
        <v>0</v>
      </c>
      <c r="Q95">
        <f ca="1">CHOOSE(OFFSET(setUp!$B$11,Q$1,$E95)+1,IF($C95=$E95,0,IF(OFFSET(setUp!$B$11,Q$1,$C95)=2,2,0)),1,1)</f>
        <v>0</v>
      </c>
      <c r="R95">
        <f ca="1">CHOOSE(OFFSET(setUp!$B$11,R$1,$E95)+1,IF($C95=$E95,0,IF(OFFSET(setUp!$B$11,R$1,$C95)=2,2,0)),1,1)</f>
        <v>0</v>
      </c>
    </row>
    <row r="96" spans="2:18" x14ac:dyDescent="0.25">
      <c r="B96" s="6">
        <f>DATEDIF(Entry_Ind!E97,setUp!$C$6,"Y")</f>
        <v>116</v>
      </c>
      <c r="C96">
        <f>IF(AND(B96&gt;=setUp!C$9,B96&lt;=setUp!C$10),1,IF(AND(B96&gt;=setUp!D$9,B96&lt;=setUp!D$10),2,IF(AND(B96&gt;=setUp!E$9,B96&lt;=setUp!E$10),3,IF(AND(B96&gt;=setUp!F$9,B96&lt;=setUp!F$10),4,IF(AND(B96&gt;=setUp!G$9,B96&lt;=setUp!G$10),5,0)))))</f>
        <v>0</v>
      </c>
      <c r="D96">
        <f>IF(AND(Entry_Ind!F97&gt;=setUp!C$9,Entry_Ind!F97&lt;=setUp!C$10),1,IF(AND(Entry_Ind!F97&gt;=setUp!D$9,Entry_Ind!F97&lt;=setUp!D$10),2,IF(AND(Entry_Ind!F97&gt;=setUp!E$9,Entry_Ind!F97&lt;=setUp!E$10),3,IF(AND(Entry_Ind!F97&gt;=setUp!F$9,Entry_Ind!F97&lt;=setUp!F$10),4,IF(AND(Entry_Ind!I97&gt;=setUp!G$9,Entry_Ind!F97&lt;=setUp!G$10),5,0)))))</f>
        <v>0</v>
      </c>
      <c r="E96">
        <f>IFERROR(HLOOKUP(Entry_Ind!G97,setUp!$C$8:$G$11,4,FALSE),6)</f>
        <v>6</v>
      </c>
      <c r="F96">
        <f ca="1">CHOOSE(OFFSET(setUp!$B$11,F$1,$E96)+1,IF($C96=$E96,0,IF(OFFSET(setUp!$B$11,F$1,$C96)=2,2,0)),1,1)</f>
        <v>0</v>
      </c>
      <c r="G96">
        <f ca="1">CHOOSE(OFFSET(setUp!$B$11,G$1,$E96)+1,IF($C96=$E96,0,IF(OFFSET(setUp!$B$11,G$1,$C96)=2,2,0)),1,1)</f>
        <v>0</v>
      </c>
      <c r="H96">
        <f ca="1">CHOOSE(OFFSET(setUp!$B$11,H$1,$E96)+1,IF($C96=$E96,0,IF(OFFSET(setUp!$B$11,H$1,$C96)=2,2,0)),1,1)</f>
        <v>0</v>
      </c>
      <c r="I96">
        <f ca="1">CHOOSE(OFFSET(setUp!$B$11,I$1,$E96)+1,IF($C96=$E96,0,IF(OFFSET(setUp!$B$11,I$1,$C96)=2,2,0)),1,1)</f>
        <v>0</v>
      </c>
      <c r="J96">
        <f ca="1">CHOOSE(OFFSET(setUp!$B$11,J$1,$E96)+1,IF($C96=$E96,0,IF(OFFSET(setUp!$B$11,J$1,$C96)=2,2,0)),1,1)</f>
        <v>0</v>
      </c>
      <c r="K96">
        <f ca="1">CHOOSE(OFFSET(setUp!$B$11,K$1,$E96)+1,IF($C96=$E96,0,IF(OFFSET(setUp!$B$11,K$1,$C96)=2,2,0)),1,1)</f>
        <v>0</v>
      </c>
      <c r="L96">
        <f ca="1">CHOOSE(OFFSET(setUp!$B$11,L$1,$E96)+1,IF($C96=$E96,0,IF(OFFSET(setUp!$B$11,L$1,$C96)=2,2,0)),1,1)</f>
        <v>0</v>
      </c>
      <c r="M96">
        <f ca="1">CHOOSE(OFFSET(setUp!$B$11,M$1,$E96)+1,IF($C96=$E96,0,IF(OFFSET(setUp!$B$11,M$1,$C96)=2,2,0)),1,1)</f>
        <v>0</v>
      </c>
      <c r="N96">
        <f ca="1">CHOOSE(OFFSET(setUp!$B$11,N$1,$E96)+1,IF($C96=$E96,0,IF(OFFSET(setUp!$B$11,N$1,$C96)=2,2,0)),1,1)</f>
        <v>0</v>
      </c>
      <c r="O96">
        <f ca="1">CHOOSE(OFFSET(setUp!$B$11,O$1,$E96)+1,IF($C96=$E96,0,IF(OFFSET(setUp!$B$11,O$1,$C96)=2,2,0)),1,1)</f>
        <v>0</v>
      </c>
      <c r="P96">
        <f ca="1">CHOOSE(OFFSET(setUp!$B$11,P$1,$E96)+1,IF($C96=$E96,0,IF(OFFSET(setUp!$B$11,P$1,$C96)=2,2,0)),1,1)</f>
        <v>0</v>
      </c>
      <c r="Q96">
        <f ca="1">CHOOSE(OFFSET(setUp!$B$11,Q$1,$E96)+1,IF($C96=$E96,0,IF(OFFSET(setUp!$B$11,Q$1,$C96)=2,2,0)),1,1)</f>
        <v>0</v>
      </c>
      <c r="R96">
        <f ca="1">CHOOSE(OFFSET(setUp!$B$11,R$1,$E96)+1,IF($C96=$E96,0,IF(OFFSET(setUp!$B$11,R$1,$C96)=2,2,0)),1,1)</f>
        <v>0</v>
      </c>
    </row>
    <row r="97" spans="2:18" x14ac:dyDescent="0.25">
      <c r="B97" s="6">
        <f>DATEDIF(Entry_Ind!E98,setUp!$C$6,"Y")</f>
        <v>116</v>
      </c>
      <c r="C97">
        <f>IF(AND(B97&gt;=setUp!C$9,B97&lt;=setUp!C$10),1,IF(AND(B97&gt;=setUp!D$9,B97&lt;=setUp!D$10),2,IF(AND(B97&gt;=setUp!E$9,B97&lt;=setUp!E$10),3,IF(AND(B97&gt;=setUp!F$9,B97&lt;=setUp!F$10),4,IF(AND(B97&gt;=setUp!G$9,B97&lt;=setUp!G$10),5,0)))))</f>
        <v>0</v>
      </c>
      <c r="D97">
        <f>IF(AND(Entry_Ind!F98&gt;=setUp!C$9,Entry_Ind!F98&lt;=setUp!C$10),1,IF(AND(Entry_Ind!F98&gt;=setUp!D$9,Entry_Ind!F98&lt;=setUp!D$10),2,IF(AND(Entry_Ind!F98&gt;=setUp!E$9,Entry_Ind!F98&lt;=setUp!E$10),3,IF(AND(Entry_Ind!F98&gt;=setUp!F$9,Entry_Ind!F98&lt;=setUp!F$10),4,IF(AND(Entry_Ind!I98&gt;=setUp!G$9,Entry_Ind!F98&lt;=setUp!G$10),5,0)))))</f>
        <v>0</v>
      </c>
      <c r="E97">
        <f>IFERROR(HLOOKUP(Entry_Ind!G98,setUp!$C$8:$G$11,4,FALSE),6)</f>
        <v>6</v>
      </c>
      <c r="F97">
        <f ca="1">CHOOSE(OFFSET(setUp!$B$11,F$1,$E97)+1,IF($C97=$E97,0,IF(OFFSET(setUp!$B$11,F$1,$C97)=2,2,0)),1,1)</f>
        <v>0</v>
      </c>
      <c r="G97">
        <f ca="1">CHOOSE(OFFSET(setUp!$B$11,G$1,$E97)+1,IF($C97=$E97,0,IF(OFFSET(setUp!$B$11,G$1,$C97)=2,2,0)),1,1)</f>
        <v>0</v>
      </c>
      <c r="H97">
        <f ca="1">CHOOSE(OFFSET(setUp!$B$11,H$1,$E97)+1,IF($C97=$E97,0,IF(OFFSET(setUp!$B$11,H$1,$C97)=2,2,0)),1,1)</f>
        <v>0</v>
      </c>
      <c r="I97">
        <f ca="1">CHOOSE(OFFSET(setUp!$B$11,I$1,$E97)+1,IF($C97=$E97,0,IF(OFFSET(setUp!$B$11,I$1,$C97)=2,2,0)),1,1)</f>
        <v>0</v>
      </c>
      <c r="J97">
        <f ca="1">CHOOSE(OFFSET(setUp!$B$11,J$1,$E97)+1,IF($C97=$E97,0,IF(OFFSET(setUp!$B$11,J$1,$C97)=2,2,0)),1,1)</f>
        <v>0</v>
      </c>
      <c r="K97">
        <f ca="1">CHOOSE(OFFSET(setUp!$B$11,K$1,$E97)+1,IF($C97=$E97,0,IF(OFFSET(setUp!$B$11,K$1,$C97)=2,2,0)),1,1)</f>
        <v>0</v>
      </c>
      <c r="L97">
        <f ca="1">CHOOSE(OFFSET(setUp!$B$11,L$1,$E97)+1,IF($C97=$E97,0,IF(OFFSET(setUp!$B$11,L$1,$C97)=2,2,0)),1,1)</f>
        <v>0</v>
      </c>
      <c r="M97">
        <f ca="1">CHOOSE(OFFSET(setUp!$B$11,M$1,$E97)+1,IF($C97=$E97,0,IF(OFFSET(setUp!$B$11,M$1,$C97)=2,2,0)),1,1)</f>
        <v>0</v>
      </c>
      <c r="N97">
        <f ca="1">CHOOSE(OFFSET(setUp!$B$11,N$1,$E97)+1,IF($C97=$E97,0,IF(OFFSET(setUp!$B$11,N$1,$C97)=2,2,0)),1,1)</f>
        <v>0</v>
      </c>
      <c r="O97">
        <f ca="1">CHOOSE(OFFSET(setUp!$B$11,O$1,$E97)+1,IF($C97=$E97,0,IF(OFFSET(setUp!$B$11,O$1,$C97)=2,2,0)),1,1)</f>
        <v>0</v>
      </c>
      <c r="P97">
        <f ca="1">CHOOSE(OFFSET(setUp!$B$11,P$1,$E97)+1,IF($C97=$E97,0,IF(OFFSET(setUp!$B$11,P$1,$C97)=2,2,0)),1,1)</f>
        <v>0</v>
      </c>
      <c r="Q97">
        <f ca="1">CHOOSE(OFFSET(setUp!$B$11,Q$1,$E97)+1,IF($C97=$E97,0,IF(OFFSET(setUp!$B$11,Q$1,$C97)=2,2,0)),1,1)</f>
        <v>0</v>
      </c>
      <c r="R97">
        <f ca="1">CHOOSE(OFFSET(setUp!$B$11,R$1,$E97)+1,IF($C97=$E97,0,IF(OFFSET(setUp!$B$11,R$1,$C97)=2,2,0)),1,1)</f>
        <v>0</v>
      </c>
    </row>
    <row r="98" spans="2:18" x14ac:dyDescent="0.25">
      <c r="B98" s="6">
        <f>DATEDIF(Entry_Ind!E99,setUp!$C$6,"Y")</f>
        <v>116</v>
      </c>
      <c r="C98">
        <f>IF(AND(B98&gt;=setUp!C$9,B98&lt;=setUp!C$10),1,IF(AND(B98&gt;=setUp!D$9,B98&lt;=setUp!D$10),2,IF(AND(B98&gt;=setUp!E$9,B98&lt;=setUp!E$10),3,IF(AND(B98&gt;=setUp!F$9,B98&lt;=setUp!F$10),4,IF(AND(B98&gt;=setUp!G$9,B98&lt;=setUp!G$10),5,0)))))</f>
        <v>0</v>
      </c>
      <c r="D98">
        <f>IF(AND(Entry_Ind!F99&gt;=setUp!C$9,Entry_Ind!F99&lt;=setUp!C$10),1,IF(AND(Entry_Ind!F99&gt;=setUp!D$9,Entry_Ind!F99&lt;=setUp!D$10),2,IF(AND(Entry_Ind!F99&gt;=setUp!E$9,Entry_Ind!F99&lt;=setUp!E$10),3,IF(AND(Entry_Ind!F99&gt;=setUp!F$9,Entry_Ind!F99&lt;=setUp!F$10),4,IF(AND(Entry_Ind!I99&gt;=setUp!G$9,Entry_Ind!F99&lt;=setUp!G$10),5,0)))))</f>
        <v>0</v>
      </c>
      <c r="E98">
        <f>IFERROR(HLOOKUP(Entry_Ind!G99,setUp!$C$8:$G$11,4,FALSE),6)</f>
        <v>6</v>
      </c>
      <c r="F98">
        <f ca="1">CHOOSE(OFFSET(setUp!$B$11,F$1,$E98)+1,IF($C98=$E98,0,IF(OFFSET(setUp!$B$11,F$1,$C98)=2,2,0)),1,1)</f>
        <v>0</v>
      </c>
      <c r="G98">
        <f ca="1">CHOOSE(OFFSET(setUp!$B$11,G$1,$E98)+1,IF($C98=$E98,0,IF(OFFSET(setUp!$B$11,G$1,$C98)=2,2,0)),1,1)</f>
        <v>0</v>
      </c>
      <c r="H98">
        <f ca="1">CHOOSE(OFFSET(setUp!$B$11,H$1,$E98)+1,IF($C98=$E98,0,IF(OFFSET(setUp!$B$11,H$1,$C98)=2,2,0)),1,1)</f>
        <v>0</v>
      </c>
      <c r="I98">
        <f ca="1">CHOOSE(OFFSET(setUp!$B$11,I$1,$E98)+1,IF($C98=$E98,0,IF(OFFSET(setUp!$B$11,I$1,$C98)=2,2,0)),1,1)</f>
        <v>0</v>
      </c>
      <c r="J98">
        <f ca="1">CHOOSE(OFFSET(setUp!$B$11,J$1,$E98)+1,IF($C98=$E98,0,IF(OFFSET(setUp!$B$11,J$1,$C98)=2,2,0)),1,1)</f>
        <v>0</v>
      </c>
      <c r="K98">
        <f ca="1">CHOOSE(OFFSET(setUp!$B$11,K$1,$E98)+1,IF($C98=$E98,0,IF(OFFSET(setUp!$B$11,K$1,$C98)=2,2,0)),1,1)</f>
        <v>0</v>
      </c>
      <c r="L98">
        <f ca="1">CHOOSE(OFFSET(setUp!$B$11,L$1,$E98)+1,IF($C98=$E98,0,IF(OFFSET(setUp!$B$11,L$1,$C98)=2,2,0)),1,1)</f>
        <v>0</v>
      </c>
      <c r="M98">
        <f ca="1">CHOOSE(OFFSET(setUp!$B$11,M$1,$E98)+1,IF($C98=$E98,0,IF(OFFSET(setUp!$B$11,M$1,$C98)=2,2,0)),1,1)</f>
        <v>0</v>
      </c>
      <c r="N98">
        <f ca="1">CHOOSE(OFFSET(setUp!$B$11,N$1,$E98)+1,IF($C98=$E98,0,IF(OFFSET(setUp!$B$11,N$1,$C98)=2,2,0)),1,1)</f>
        <v>0</v>
      </c>
      <c r="O98">
        <f ca="1">CHOOSE(OFFSET(setUp!$B$11,O$1,$E98)+1,IF($C98=$E98,0,IF(OFFSET(setUp!$B$11,O$1,$C98)=2,2,0)),1,1)</f>
        <v>0</v>
      </c>
      <c r="P98">
        <f ca="1">CHOOSE(OFFSET(setUp!$B$11,P$1,$E98)+1,IF($C98=$E98,0,IF(OFFSET(setUp!$B$11,P$1,$C98)=2,2,0)),1,1)</f>
        <v>0</v>
      </c>
      <c r="Q98">
        <f ca="1">CHOOSE(OFFSET(setUp!$B$11,Q$1,$E98)+1,IF($C98=$E98,0,IF(OFFSET(setUp!$B$11,Q$1,$C98)=2,2,0)),1,1)</f>
        <v>0</v>
      </c>
      <c r="R98">
        <f ca="1">CHOOSE(OFFSET(setUp!$B$11,R$1,$E98)+1,IF($C98=$E98,0,IF(OFFSET(setUp!$B$11,R$1,$C98)=2,2,0)),1,1)</f>
        <v>0</v>
      </c>
    </row>
    <row r="99" spans="2:18" x14ac:dyDescent="0.25">
      <c r="B99" s="6">
        <f>DATEDIF(Entry_Ind!E100,setUp!$C$6,"Y")</f>
        <v>116</v>
      </c>
      <c r="C99">
        <f>IF(AND(B99&gt;=setUp!C$9,B99&lt;=setUp!C$10),1,IF(AND(B99&gt;=setUp!D$9,B99&lt;=setUp!D$10),2,IF(AND(B99&gt;=setUp!E$9,B99&lt;=setUp!E$10),3,IF(AND(B99&gt;=setUp!F$9,B99&lt;=setUp!F$10),4,IF(AND(B99&gt;=setUp!G$9,B99&lt;=setUp!G$10),5,0)))))</f>
        <v>0</v>
      </c>
      <c r="D99">
        <f>IF(AND(Entry_Ind!F100&gt;=setUp!C$9,Entry_Ind!F100&lt;=setUp!C$10),1,IF(AND(Entry_Ind!F100&gt;=setUp!D$9,Entry_Ind!F100&lt;=setUp!D$10),2,IF(AND(Entry_Ind!F100&gt;=setUp!E$9,Entry_Ind!F100&lt;=setUp!E$10),3,IF(AND(Entry_Ind!F100&gt;=setUp!F$9,Entry_Ind!F100&lt;=setUp!F$10),4,IF(AND(Entry_Ind!I100&gt;=setUp!G$9,Entry_Ind!F100&lt;=setUp!G$10),5,0)))))</f>
        <v>0</v>
      </c>
      <c r="E99">
        <f>IFERROR(HLOOKUP(Entry_Ind!G100,setUp!$C$8:$G$11,4,FALSE),6)</f>
        <v>6</v>
      </c>
      <c r="F99">
        <f ca="1">CHOOSE(OFFSET(setUp!$B$11,F$1,$E99)+1,IF($C99=$E99,0,IF(OFFSET(setUp!$B$11,F$1,$C99)=2,2,0)),1,1)</f>
        <v>0</v>
      </c>
      <c r="G99">
        <f ca="1">CHOOSE(OFFSET(setUp!$B$11,G$1,$E99)+1,IF($C99=$E99,0,IF(OFFSET(setUp!$B$11,G$1,$C99)=2,2,0)),1,1)</f>
        <v>0</v>
      </c>
      <c r="H99">
        <f ca="1">CHOOSE(OFFSET(setUp!$B$11,H$1,$E99)+1,IF($C99=$E99,0,IF(OFFSET(setUp!$B$11,H$1,$C99)=2,2,0)),1,1)</f>
        <v>0</v>
      </c>
      <c r="I99">
        <f ca="1">CHOOSE(OFFSET(setUp!$B$11,I$1,$E99)+1,IF($C99=$E99,0,IF(OFFSET(setUp!$B$11,I$1,$C99)=2,2,0)),1,1)</f>
        <v>0</v>
      </c>
      <c r="J99">
        <f ca="1">CHOOSE(OFFSET(setUp!$B$11,J$1,$E99)+1,IF($C99=$E99,0,IF(OFFSET(setUp!$B$11,J$1,$C99)=2,2,0)),1,1)</f>
        <v>0</v>
      </c>
      <c r="K99">
        <f ca="1">CHOOSE(OFFSET(setUp!$B$11,K$1,$E99)+1,IF($C99=$E99,0,IF(OFFSET(setUp!$B$11,K$1,$C99)=2,2,0)),1,1)</f>
        <v>0</v>
      </c>
      <c r="L99">
        <f ca="1">CHOOSE(OFFSET(setUp!$B$11,L$1,$E99)+1,IF($C99=$E99,0,IF(OFFSET(setUp!$B$11,L$1,$C99)=2,2,0)),1,1)</f>
        <v>0</v>
      </c>
      <c r="M99">
        <f ca="1">CHOOSE(OFFSET(setUp!$B$11,M$1,$E99)+1,IF($C99=$E99,0,IF(OFFSET(setUp!$B$11,M$1,$C99)=2,2,0)),1,1)</f>
        <v>0</v>
      </c>
      <c r="N99">
        <f ca="1">CHOOSE(OFFSET(setUp!$B$11,N$1,$E99)+1,IF($C99=$E99,0,IF(OFFSET(setUp!$B$11,N$1,$C99)=2,2,0)),1,1)</f>
        <v>0</v>
      </c>
      <c r="O99">
        <f ca="1">CHOOSE(OFFSET(setUp!$B$11,O$1,$E99)+1,IF($C99=$E99,0,IF(OFFSET(setUp!$B$11,O$1,$C99)=2,2,0)),1,1)</f>
        <v>0</v>
      </c>
      <c r="P99">
        <f ca="1">CHOOSE(OFFSET(setUp!$B$11,P$1,$E99)+1,IF($C99=$E99,0,IF(OFFSET(setUp!$B$11,P$1,$C99)=2,2,0)),1,1)</f>
        <v>0</v>
      </c>
      <c r="Q99">
        <f ca="1">CHOOSE(OFFSET(setUp!$B$11,Q$1,$E99)+1,IF($C99=$E99,0,IF(OFFSET(setUp!$B$11,Q$1,$C99)=2,2,0)),1,1)</f>
        <v>0</v>
      </c>
      <c r="R99">
        <f ca="1">CHOOSE(OFFSET(setUp!$B$11,R$1,$E99)+1,IF($C99=$E99,0,IF(OFFSET(setUp!$B$11,R$1,$C99)=2,2,0)),1,1)</f>
        <v>0</v>
      </c>
    </row>
    <row r="100" spans="2:18" x14ac:dyDescent="0.25">
      <c r="B100" s="6">
        <f>DATEDIF(Entry_Ind!E101,setUp!$C$6,"Y")</f>
        <v>116</v>
      </c>
      <c r="C100">
        <f>IF(AND(B100&gt;=setUp!C$9,B100&lt;=setUp!C$10),1,IF(AND(B100&gt;=setUp!D$9,B100&lt;=setUp!D$10),2,IF(AND(B100&gt;=setUp!E$9,B100&lt;=setUp!E$10),3,IF(AND(B100&gt;=setUp!F$9,B100&lt;=setUp!F$10),4,IF(AND(B100&gt;=setUp!G$9,B100&lt;=setUp!G$10),5,0)))))</f>
        <v>0</v>
      </c>
      <c r="D100">
        <f>IF(AND(Entry_Ind!F101&gt;=setUp!C$9,Entry_Ind!F101&lt;=setUp!C$10),1,IF(AND(Entry_Ind!F101&gt;=setUp!D$9,Entry_Ind!F101&lt;=setUp!D$10),2,IF(AND(Entry_Ind!F101&gt;=setUp!E$9,Entry_Ind!F101&lt;=setUp!E$10),3,IF(AND(Entry_Ind!F101&gt;=setUp!F$9,Entry_Ind!F101&lt;=setUp!F$10),4,IF(AND(Entry_Ind!I101&gt;=setUp!G$9,Entry_Ind!F101&lt;=setUp!G$10),5,0)))))</f>
        <v>0</v>
      </c>
      <c r="E100">
        <f>IFERROR(HLOOKUP(Entry_Ind!G101,setUp!$C$8:$G$11,4,FALSE),6)</f>
        <v>6</v>
      </c>
      <c r="F100">
        <f ca="1">CHOOSE(OFFSET(setUp!$B$11,F$1,$E100)+1,IF($C100=$E100,0,IF(OFFSET(setUp!$B$11,F$1,$C100)=2,2,0)),1,1)</f>
        <v>0</v>
      </c>
      <c r="G100">
        <f ca="1">CHOOSE(OFFSET(setUp!$B$11,G$1,$E100)+1,IF($C100=$E100,0,IF(OFFSET(setUp!$B$11,G$1,$C100)=2,2,0)),1,1)</f>
        <v>0</v>
      </c>
      <c r="H100">
        <f ca="1">CHOOSE(OFFSET(setUp!$B$11,H$1,$E100)+1,IF($C100=$E100,0,IF(OFFSET(setUp!$B$11,H$1,$C100)=2,2,0)),1,1)</f>
        <v>0</v>
      </c>
      <c r="I100">
        <f ca="1">CHOOSE(OFFSET(setUp!$B$11,I$1,$E100)+1,IF($C100=$E100,0,IF(OFFSET(setUp!$B$11,I$1,$C100)=2,2,0)),1,1)</f>
        <v>0</v>
      </c>
      <c r="J100">
        <f ca="1">CHOOSE(OFFSET(setUp!$B$11,J$1,$E100)+1,IF($C100=$E100,0,IF(OFFSET(setUp!$B$11,J$1,$C100)=2,2,0)),1,1)</f>
        <v>0</v>
      </c>
      <c r="K100">
        <f ca="1">CHOOSE(OFFSET(setUp!$B$11,K$1,$E100)+1,IF($C100=$E100,0,IF(OFFSET(setUp!$B$11,K$1,$C100)=2,2,0)),1,1)</f>
        <v>0</v>
      </c>
      <c r="L100">
        <f ca="1">CHOOSE(OFFSET(setUp!$B$11,L$1,$E100)+1,IF($C100=$E100,0,IF(OFFSET(setUp!$B$11,L$1,$C100)=2,2,0)),1,1)</f>
        <v>0</v>
      </c>
      <c r="M100">
        <f ca="1">CHOOSE(OFFSET(setUp!$B$11,M$1,$E100)+1,IF($C100=$E100,0,IF(OFFSET(setUp!$B$11,M$1,$C100)=2,2,0)),1,1)</f>
        <v>0</v>
      </c>
      <c r="N100">
        <f ca="1">CHOOSE(OFFSET(setUp!$B$11,N$1,$E100)+1,IF($C100=$E100,0,IF(OFFSET(setUp!$B$11,N$1,$C100)=2,2,0)),1,1)</f>
        <v>0</v>
      </c>
      <c r="O100">
        <f ca="1">CHOOSE(OFFSET(setUp!$B$11,O$1,$E100)+1,IF($C100=$E100,0,IF(OFFSET(setUp!$B$11,O$1,$C100)=2,2,0)),1,1)</f>
        <v>0</v>
      </c>
      <c r="P100">
        <f ca="1">CHOOSE(OFFSET(setUp!$B$11,P$1,$E100)+1,IF($C100=$E100,0,IF(OFFSET(setUp!$B$11,P$1,$C100)=2,2,0)),1,1)</f>
        <v>0</v>
      </c>
      <c r="Q100">
        <f ca="1">CHOOSE(OFFSET(setUp!$B$11,Q$1,$E100)+1,IF($C100=$E100,0,IF(OFFSET(setUp!$B$11,Q$1,$C100)=2,2,0)),1,1)</f>
        <v>0</v>
      </c>
      <c r="R100">
        <f ca="1">CHOOSE(OFFSET(setUp!$B$11,R$1,$E100)+1,IF($C100=$E100,0,IF(OFFSET(setUp!$B$11,R$1,$C100)=2,2,0)),1,1)</f>
        <v>0</v>
      </c>
    </row>
    <row r="101" spans="2:18" x14ac:dyDescent="0.25">
      <c r="B101" s="6">
        <f>DATEDIF(Entry_Ind!E102,setUp!$C$6,"Y")</f>
        <v>116</v>
      </c>
      <c r="C101">
        <f>IF(AND(B101&gt;=setUp!C$9,B101&lt;=setUp!C$10),1,IF(AND(B101&gt;=setUp!D$9,B101&lt;=setUp!D$10),2,IF(AND(B101&gt;=setUp!E$9,B101&lt;=setUp!E$10),3,IF(AND(B101&gt;=setUp!F$9,B101&lt;=setUp!F$10),4,IF(AND(B101&gt;=setUp!G$9,B101&lt;=setUp!G$10),5,0)))))</f>
        <v>0</v>
      </c>
      <c r="D101">
        <f>IF(AND(Entry_Ind!F102&gt;=setUp!C$9,Entry_Ind!F102&lt;=setUp!C$10),1,IF(AND(Entry_Ind!F102&gt;=setUp!D$9,Entry_Ind!F102&lt;=setUp!D$10),2,IF(AND(Entry_Ind!F102&gt;=setUp!E$9,Entry_Ind!F102&lt;=setUp!E$10),3,IF(AND(Entry_Ind!F102&gt;=setUp!F$9,Entry_Ind!F102&lt;=setUp!F$10),4,IF(AND(Entry_Ind!I102&gt;=setUp!G$9,Entry_Ind!F102&lt;=setUp!G$10),5,0)))))</f>
        <v>0</v>
      </c>
      <c r="E101">
        <f>IFERROR(HLOOKUP(Entry_Ind!G102,setUp!$C$8:$G$11,4,FALSE),6)</f>
        <v>6</v>
      </c>
      <c r="F101">
        <f ca="1">CHOOSE(OFFSET(setUp!$B$11,F$1,$E101)+1,IF($C101=$E101,0,IF(OFFSET(setUp!$B$11,F$1,$C101)=2,2,0)),1,1)</f>
        <v>0</v>
      </c>
      <c r="G101">
        <f ca="1">CHOOSE(OFFSET(setUp!$B$11,G$1,$E101)+1,IF($C101=$E101,0,IF(OFFSET(setUp!$B$11,G$1,$C101)=2,2,0)),1,1)</f>
        <v>0</v>
      </c>
      <c r="H101">
        <f ca="1">CHOOSE(OFFSET(setUp!$B$11,H$1,$E101)+1,IF($C101=$E101,0,IF(OFFSET(setUp!$B$11,H$1,$C101)=2,2,0)),1,1)</f>
        <v>0</v>
      </c>
      <c r="I101">
        <f ca="1">CHOOSE(OFFSET(setUp!$B$11,I$1,$E101)+1,IF($C101=$E101,0,IF(OFFSET(setUp!$B$11,I$1,$C101)=2,2,0)),1,1)</f>
        <v>0</v>
      </c>
      <c r="J101">
        <f ca="1">CHOOSE(OFFSET(setUp!$B$11,J$1,$E101)+1,IF($C101=$E101,0,IF(OFFSET(setUp!$B$11,J$1,$C101)=2,2,0)),1,1)</f>
        <v>0</v>
      </c>
      <c r="K101">
        <f ca="1">CHOOSE(OFFSET(setUp!$B$11,K$1,$E101)+1,IF($C101=$E101,0,IF(OFFSET(setUp!$B$11,K$1,$C101)=2,2,0)),1,1)</f>
        <v>0</v>
      </c>
      <c r="L101">
        <f ca="1">CHOOSE(OFFSET(setUp!$B$11,L$1,$E101)+1,IF($C101=$E101,0,IF(OFFSET(setUp!$B$11,L$1,$C101)=2,2,0)),1,1)</f>
        <v>0</v>
      </c>
      <c r="M101">
        <f ca="1">CHOOSE(OFFSET(setUp!$B$11,M$1,$E101)+1,IF($C101=$E101,0,IF(OFFSET(setUp!$B$11,M$1,$C101)=2,2,0)),1,1)</f>
        <v>0</v>
      </c>
      <c r="N101">
        <f ca="1">CHOOSE(OFFSET(setUp!$B$11,N$1,$E101)+1,IF($C101=$E101,0,IF(OFFSET(setUp!$B$11,N$1,$C101)=2,2,0)),1,1)</f>
        <v>0</v>
      </c>
      <c r="O101">
        <f ca="1">CHOOSE(OFFSET(setUp!$B$11,O$1,$E101)+1,IF($C101=$E101,0,IF(OFFSET(setUp!$B$11,O$1,$C101)=2,2,0)),1,1)</f>
        <v>0</v>
      </c>
      <c r="P101">
        <f ca="1">CHOOSE(OFFSET(setUp!$B$11,P$1,$E101)+1,IF($C101=$E101,0,IF(OFFSET(setUp!$B$11,P$1,$C101)=2,2,0)),1,1)</f>
        <v>0</v>
      </c>
      <c r="Q101">
        <f ca="1">CHOOSE(OFFSET(setUp!$B$11,Q$1,$E101)+1,IF($C101=$E101,0,IF(OFFSET(setUp!$B$11,Q$1,$C101)=2,2,0)),1,1)</f>
        <v>0</v>
      </c>
      <c r="R101">
        <f ca="1">CHOOSE(OFFSET(setUp!$B$11,R$1,$E101)+1,IF($C101=$E101,0,IF(OFFSET(setUp!$B$11,R$1,$C101)=2,2,0)),1,1)</f>
        <v>0</v>
      </c>
    </row>
    <row r="102" spans="2:18" x14ac:dyDescent="0.25">
      <c r="B102" s="6">
        <f>DATEDIF(Entry_Ind!E103,setUp!$C$6,"Y")</f>
        <v>116</v>
      </c>
      <c r="C102">
        <f>IF(AND(B102&gt;=setUp!C$9,B102&lt;=setUp!C$10),1,IF(AND(B102&gt;=setUp!D$9,B102&lt;=setUp!D$10),2,IF(AND(B102&gt;=setUp!E$9,B102&lt;=setUp!E$10),3,IF(AND(B102&gt;=setUp!F$9,B102&lt;=setUp!F$10),4,IF(AND(B102&gt;=setUp!G$9,B102&lt;=setUp!G$10),5,0)))))</f>
        <v>0</v>
      </c>
      <c r="D102">
        <f>IF(AND(Entry_Ind!F103&gt;=setUp!C$9,Entry_Ind!F103&lt;=setUp!C$10),1,IF(AND(Entry_Ind!F103&gt;=setUp!D$9,Entry_Ind!F103&lt;=setUp!D$10),2,IF(AND(Entry_Ind!F103&gt;=setUp!E$9,Entry_Ind!F103&lt;=setUp!E$10),3,IF(AND(Entry_Ind!F103&gt;=setUp!F$9,Entry_Ind!F103&lt;=setUp!F$10),4,IF(AND(Entry_Ind!I103&gt;=setUp!G$9,Entry_Ind!F103&lt;=setUp!G$10),5,0)))))</f>
        <v>0</v>
      </c>
      <c r="E102">
        <f>IFERROR(HLOOKUP(Entry_Ind!G103,setUp!$C$8:$G$11,4,FALSE),6)</f>
        <v>6</v>
      </c>
      <c r="F102">
        <f ca="1">CHOOSE(OFFSET(setUp!$B$11,F$1,$E102)+1,IF($C102=$E102,0,IF(OFFSET(setUp!$B$11,F$1,$C102)=2,2,0)),1,1)</f>
        <v>0</v>
      </c>
      <c r="G102">
        <f ca="1">CHOOSE(OFFSET(setUp!$B$11,G$1,$E102)+1,IF($C102=$E102,0,IF(OFFSET(setUp!$B$11,G$1,$C102)=2,2,0)),1,1)</f>
        <v>0</v>
      </c>
      <c r="H102">
        <f ca="1">CHOOSE(OFFSET(setUp!$B$11,H$1,$E102)+1,IF($C102=$E102,0,IF(OFFSET(setUp!$B$11,H$1,$C102)=2,2,0)),1,1)</f>
        <v>0</v>
      </c>
      <c r="I102">
        <f ca="1">CHOOSE(OFFSET(setUp!$B$11,I$1,$E102)+1,IF($C102=$E102,0,IF(OFFSET(setUp!$B$11,I$1,$C102)=2,2,0)),1,1)</f>
        <v>0</v>
      </c>
      <c r="J102">
        <f ca="1">CHOOSE(OFFSET(setUp!$B$11,J$1,$E102)+1,IF($C102=$E102,0,IF(OFFSET(setUp!$B$11,J$1,$C102)=2,2,0)),1,1)</f>
        <v>0</v>
      </c>
      <c r="K102">
        <f ca="1">CHOOSE(OFFSET(setUp!$B$11,K$1,$E102)+1,IF($C102=$E102,0,IF(OFFSET(setUp!$B$11,K$1,$C102)=2,2,0)),1,1)</f>
        <v>0</v>
      </c>
      <c r="L102">
        <f ca="1">CHOOSE(OFFSET(setUp!$B$11,L$1,$E102)+1,IF($C102=$E102,0,IF(OFFSET(setUp!$B$11,L$1,$C102)=2,2,0)),1,1)</f>
        <v>0</v>
      </c>
      <c r="M102">
        <f ca="1">CHOOSE(OFFSET(setUp!$B$11,M$1,$E102)+1,IF($C102=$E102,0,IF(OFFSET(setUp!$B$11,M$1,$C102)=2,2,0)),1,1)</f>
        <v>0</v>
      </c>
      <c r="N102">
        <f ca="1">CHOOSE(OFFSET(setUp!$B$11,N$1,$E102)+1,IF($C102=$E102,0,IF(OFFSET(setUp!$B$11,N$1,$C102)=2,2,0)),1,1)</f>
        <v>0</v>
      </c>
      <c r="O102">
        <f ca="1">CHOOSE(OFFSET(setUp!$B$11,O$1,$E102)+1,IF($C102=$E102,0,IF(OFFSET(setUp!$B$11,O$1,$C102)=2,2,0)),1,1)</f>
        <v>0</v>
      </c>
      <c r="P102">
        <f ca="1">CHOOSE(OFFSET(setUp!$B$11,P$1,$E102)+1,IF($C102=$E102,0,IF(OFFSET(setUp!$B$11,P$1,$C102)=2,2,0)),1,1)</f>
        <v>0</v>
      </c>
      <c r="Q102">
        <f ca="1">CHOOSE(OFFSET(setUp!$B$11,Q$1,$E102)+1,IF($C102=$E102,0,IF(OFFSET(setUp!$B$11,Q$1,$C102)=2,2,0)),1,1)</f>
        <v>0</v>
      </c>
      <c r="R102">
        <f ca="1">CHOOSE(OFFSET(setUp!$B$11,R$1,$E102)+1,IF($C102=$E102,0,IF(OFFSET(setUp!$B$11,R$1,$C102)=2,2,0)),1,1)</f>
        <v>0</v>
      </c>
    </row>
    <row r="103" spans="2:18" x14ac:dyDescent="0.25">
      <c r="B103" s="6">
        <f>DATEDIF(Entry_Ind!E104,setUp!$C$6,"Y")</f>
        <v>116</v>
      </c>
      <c r="C103">
        <f>IF(AND(B103&gt;=setUp!C$9,B103&lt;=setUp!C$10),1,IF(AND(B103&gt;=setUp!D$9,B103&lt;=setUp!D$10),2,IF(AND(B103&gt;=setUp!E$9,B103&lt;=setUp!E$10),3,IF(AND(B103&gt;=setUp!F$9,B103&lt;=setUp!F$10),4,IF(AND(B103&gt;=setUp!G$9,B103&lt;=setUp!G$10),5,0)))))</f>
        <v>0</v>
      </c>
      <c r="D103">
        <f>IF(AND(Entry_Ind!F104&gt;=setUp!C$9,Entry_Ind!F104&lt;=setUp!C$10),1,IF(AND(Entry_Ind!F104&gt;=setUp!D$9,Entry_Ind!F104&lt;=setUp!D$10),2,IF(AND(Entry_Ind!F104&gt;=setUp!E$9,Entry_Ind!F104&lt;=setUp!E$10),3,IF(AND(Entry_Ind!F104&gt;=setUp!F$9,Entry_Ind!F104&lt;=setUp!F$10),4,IF(AND(Entry_Ind!I104&gt;=setUp!G$9,Entry_Ind!F104&lt;=setUp!G$10),5,0)))))</f>
        <v>0</v>
      </c>
      <c r="E103">
        <f>IFERROR(HLOOKUP(Entry_Ind!G104,setUp!$C$8:$G$11,4,FALSE),6)</f>
        <v>6</v>
      </c>
      <c r="F103">
        <f ca="1">CHOOSE(OFFSET(setUp!$B$11,F$1,$E103)+1,IF($C103=$E103,0,IF(OFFSET(setUp!$B$11,F$1,$C103)=2,2,0)),1,1)</f>
        <v>0</v>
      </c>
      <c r="G103">
        <f ca="1">CHOOSE(OFFSET(setUp!$B$11,G$1,$E103)+1,IF($C103=$E103,0,IF(OFFSET(setUp!$B$11,G$1,$C103)=2,2,0)),1,1)</f>
        <v>0</v>
      </c>
      <c r="H103">
        <f ca="1">CHOOSE(OFFSET(setUp!$B$11,H$1,$E103)+1,IF($C103=$E103,0,IF(OFFSET(setUp!$B$11,H$1,$C103)=2,2,0)),1,1)</f>
        <v>0</v>
      </c>
      <c r="I103">
        <f ca="1">CHOOSE(OFFSET(setUp!$B$11,I$1,$E103)+1,IF($C103=$E103,0,IF(OFFSET(setUp!$B$11,I$1,$C103)=2,2,0)),1,1)</f>
        <v>0</v>
      </c>
      <c r="J103">
        <f ca="1">CHOOSE(OFFSET(setUp!$B$11,J$1,$E103)+1,IF($C103=$E103,0,IF(OFFSET(setUp!$B$11,J$1,$C103)=2,2,0)),1,1)</f>
        <v>0</v>
      </c>
      <c r="K103">
        <f ca="1">CHOOSE(OFFSET(setUp!$B$11,K$1,$E103)+1,IF($C103=$E103,0,IF(OFFSET(setUp!$B$11,K$1,$C103)=2,2,0)),1,1)</f>
        <v>0</v>
      </c>
      <c r="L103">
        <f ca="1">CHOOSE(OFFSET(setUp!$B$11,L$1,$E103)+1,IF($C103=$E103,0,IF(OFFSET(setUp!$B$11,L$1,$C103)=2,2,0)),1,1)</f>
        <v>0</v>
      </c>
      <c r="M103">
        <f ca="1">CHOOSE(OFFSET(setUp!$B$11,M$1,$E103)+1,IF($C103=$E103,0,IF(OFFSET(setUp!$B$11,M$1,$C103)=2,2,0)),1,1)</f>
        <v>0</v>
      </c>
      <c r="N103">
        <f ca="1">CHOOSE(OFFSET(setUp!$B$11,N$1,$E103)+1,IF($C103=$E103,0,IF(OFFSET(setUp!$B$11,N$1,$C103)=2,2,0)),1,1)</f>
        <v>0</v>
      </c>
      <c r="O103">
        <f ca="1">CHOOSE(OFFSET(setUp!$B$11,O$1,$E103)+1,IF($C103=$E103,0,IF(OFFSET(setUp!$B$11,O$1,$C103)=2,2,0)),1,1)</f>
        <v>0</v>
      </c>
      <c r="P103">
        <f ca="1">CHOOSE(OFFSET(setUp!$B$11,P$1,$E103)+1,IF($C103=$E103,0,IF(OFFSET(setUp!$B$11,P$1,$C103)=2,2,0)),1,1)</f>
        <v>0</v>
      </c>
      <c r="Q103">
        <f ca="1">CHOOSE(OFFSET(setUp!$B$11,Q$1,$E103)+1,IF($C103=$E103,0,IF(OFFSET(setUp!$B$11,Q$1,$C103)=2,2,0)),1,1)</f>
        <v>0</v>
      </c>
      <c r="R103">
        <f ca="1">CHOOSE(OFFSET(setUp!$B$11,R$1,$E103)+1,IF($C103=$E103,0,IF(OFFSET(setUp!$B$11,R$1,$C103)=2,2,0)),1,1)</f>
        <v>0</v>
      </c>
    </row>
    <row r="104" spans="2:18" x14ac:dyDescent="0.25">
      <c r="B104" s="6">
        <f>DATEDIF(Entry_Ind!E105,setUp!$C$6,"Y")</f>
        <v>116</v>
      </c>
      <c r="C104">
        <f>IF(AND(B104&gt;=setUp!C$9,B104&lt;=setUp!C$10),1,IF(AND(B104&gt;=setUp!D$9,B104&lt;=setUp!D$10),2,IF(AND(B104&gt;=setUp!E$9,B104&lt;=setUp!E$10),3,IF(AND(B104&gt;=setUp!F$9,B104&lt;=setUp!F$10),4,IF(AND(B104&gt;=setUp!G$9,B104&lt;=setUp!G$10),5,0)))))</f>
        <v>0</v>
      </c>
      <c r="D104">
        <f>IF(AND(Entry_Ind!F105&gt;=setUp!C$9,Entry_Ind!F105&lt;=setUp!C$10),1,IF(AND(Entry_Ind!F105&gt;=setUp!D$9,Entry_Ind!F105&lt;=setUp!D$10),2,IF(AND(Entry_Ind!F105&gt;=setUp!E$9,Entry_Ind!F105&lt;=setUp!E$10),3,IF(AND(Entry_Ind!F105&gt;=setUp!F$9,Entry_Ind!F105&lt;=setUp!F$10),4,IF(AND(Entry_Ind!I105&gt;=setUp!G$9,Entry_Ind!F105&lt;=setUp!G$10),5,0)))))</f>
        <v>0</v>
      </c>
      <c r="E104">
        <f>IFERROR(HLOOKUP(Entry_Ind!G105,setUp!$C$8:$G$11,4,FALSE),6)</f>
        <v>6</v>
      </c>
      <c r="F104">
        <f ca="1">CHOOSE(OFFSET(setUp!$B$11,F$1,$E104)+1,IF($C104=$E104,0,IF(OFFSET(setUp!$B$11,F$1,$C104)=2,2,0)),1,1)</f>
        <v>0</v>
      </c>
      <c r="G104">
        <f ca="1">CHOOSE(OFFSET(setUp!$B$11,G$1,$E104)+1,IF($C104=$E104,0,IF(OFFSET(setUp!$B$11,G$1,$C104)=2,2,0)),1,1)</f>
        <v>0</v>
      </c>
      <c r="H104">
        <f ca="1">CHOOSE(OFFSET(setUp!$B$11,H$1,$E104)+1,IF($C104=$E104,0,IF(OFFSET(setUp!$B$11,H$1,$C104)=2,2,0)),1,1)</f>
        <v>0</v>
      </c>
      <c r="I104">
        <f ca="1">CHOOSE(OFFSET(setUp!$B$11,I$1,$E104)+1,IF($C104=$E104,0,IF(OFFSET(setUp!$B$11,I$1,$C104)=2,2,0)),1,1)</f>
        <v>0</v>
      </c>
      <c r="J104">
        <f ca="1">CHOOSE(OFFSET(setUp!$B$11,J$1,$E104)+1,IF($C104=$E104,0,IF(OFFSET(setUp!$B$11,J$1,$C104)=2,2,0)),1,1)</f>
        <v>0</v>
      </c>
      <c r="K104">
        <f ca="1">CHOOSE(OFFSET(setUp!$B$11,K$1,$E104)+1,IF($C104=$E104,0,IF(OFFSET(setUp!$B$11,K$1,$C104)=2,2,0)),1,1)</f>
        <v>0</v>
      </c>
      <c r="L104">
        <f ca="1">CHOOSE(OFFSET(setUp!$B$11,L$1,$E104)+1,IF($C104=$E104,0,IF(OFFSET(setUp!$B$11,L$1,$C104)=2,2,0)),1,1)</f>
        <v>0</v>
      </c>
      <c r="M104">
        <f ca="1">CHOOSE(OFFSET(setUp!$B$11,M$1,$E104)+1,IF($C104=$E104,0,IF(OFFSET(setUp!$B$11,M$1,$C104)=2,2,0)),1,1)</f>
        <v>0</v>
      </c>
      <c r="N104">
        <f ca="1">CHOOSE(OFFSET(setUp!$B$11,N$1,$E104)+1,IF($C104=$E104,0,IF(OFFSET(setUp!$B$11,N$1,$C104)=2,2,0)),1,1)</f>
        <v>0</v>
      </c>
      <c r="O104">
        <f ca="1">CHOOSE(OFFSET(setUp!$B$11,O$1,$E104)+1,IF($C104=$E104,0,IF(OFFSET(setUp!$B$11,O$1,$C104)=2,2,0)),1,1)</f>
        <v>0</v>
      </c>
      <c r="P104">
        <f ca="1">CHOOSE(OFFSET(setUp!$B$11,P$1,$E104)+1,IF($C104=$E104,0,IF(OFFSET(setUp!$B$11,P$1,$C104)=2,2,0)),1,1)</f>
        <v>0</v>
      </c>
      <c r="Q104">
        <f ca="1">CHOOSE(OFFSET(setUp!$B$11,Q$1,$E104)+1,IF($C104=$E104,0,IF(OFFSET(setUp!$B$11,Q$1,$C104)=2,2,0)),1,1)</f>
        <v>0</v>
      </c>
      <c r="R104">
        <f ca="1">CHOOSE(OFFSET(setUp!$B$11,R$1,$E104)+1,IF($C104=$E104,0,IF(OFFSET(setUp!$B$11,R$1,$C104)=2,2,0)),1,1)</f>
        <v>0</v>
      </c>
    </row>
    <row r="105" spans="2:18" x14ac:dyDescent="0.25">
      <c r="B105" s="6">
        <f>DATEDIF(Entry_Ind!E106,setUp!$C$6,"Y")</f>
        <v>116</v>
      </c>
      <c r="C105">
        <f>IF(AND(B105&gt;=setUp!C$9,B105&lt;=setUp!C$10),1,IF(AND(B105&gt;=setUp!D$9,B105&lt;=setUp!D$10),2,IF(AND(B105&gt;=setUp!E$9,B105&lt;=setUp!E$10),3,IF(AND(B105&gt;=setUp!F$9,B105&lt;=setUp!F$10),4,IF(AND(B105&gt;=setUp!G$9,B105&lt;=setUp!G$10),5,0)))))</f>
        <v>0</v>
      </c>
      <c r="D105">
        <f>IF(AND(Entry_Ind!F106&gt;=setUp!C$9,Entry_Ind!F106&lt;=setUp!C$10),1,IF(AND(Entry_Ind!F106&gt;=setUp!D$9,Entry_Ind!F106&lt;=setUp!D$10),2,IF(AND(Entry_Ind!F106&gt;=setUp!E$9,Entry_Ind!F106&lt;=setUp!E$10),3,IF(AND(Entry_Ind!F106&gt;=setUp!F$9,Entry_Ind!F106&lt;=setUp!F$10),4,IF(AND(Entry_Ind!I106&gt;=setUp!G$9,Entry_Ind!F106&lt;=setUp!G$10),5,0)))))</f>
        <v>0</v>
      </c>
      <c r="E105">
        <f>IFERROR(HLOOKUP(Entry_Ind!G106,setUp!$C$8:$G$11,4,FALSE),6)</f>
        <v>6</v>
      </c>
      <c r="F105">
        <f ca="1">CHOOSE(OFFSET(setUp!$B$11,F$1,$E105)+1,IF($C105=$E105,0,IF(OFFSET(setUp!$B$11,F$1,$C105)=2,2,0)),1,1)</f>
        <v>0</v>
      </c>
      <c r="G105">
        <f ca="1">CHOOSE(OFFSET(setUp!$B$11,G$1,$E105)+1,IF($C105=$E105,0,IF(OFFSET(setUp!$B$11,G$1,$C105)=2,2,0)),1,1)</f>
        <v>0</v>
      </c>
      <c r="H105">
        <f ca="1">CHOOSE(OFFSET(setUp!$B$11,H$1,$E105)+1,IF($C105=$E105,0,IF(OFFSET(setUp!$B$11,H$1,$C105)=2,2,0)),1,1)</f>
        <v>0</v>
      </c>
      <c r="I105">
        <f ca="1">CHOOSE(OFFSET(setUp!$B$11,I$1,$E105)+1,IF($C105=$E105,0,IF(OFFSET(setUp!$B$11,I$1,$C105)=2,2,0)),1,1)</f>
        <v>0</v>
      </c>
      <c r="J105">
        <f ca="1">CHOOSE(OFFSET(setUp!$B$11,J$1,$E105)+1,IF($C105=$E105,0,IF(OFFSET(setUp!$B$11,J$1,$C105)=2,2,0)),1,1)</f>
        <v>0</v>
      </c>
      <c r="K105">
        <f ca="1">CHOOSE(OFFSET(setUp!$B$11,K$1,$E105)+1,IF($C105=$E105,0,IF(OFFSET(setUp!$B$11,K$1,$C105)=2,2,0)),1,1)</f>
        <v>0</v>
      </c>
      <c r="L105">
        <f ca="1">CHOOSE(OFFSET(setUp!$B$11,L$1,$E105)+1,IF($C105=$E105,0,IF(OFFSET(setUp!$B$11,L$1,$C105)=2,2,0)),1,1)</f>
        <v>0</v>
      </c>
      <c r="M105">
        <f ca="1">CHOOSE(OFFSET(setUp!$B$11,M$1,$E105)+1,IF($C105=$E105,0,IF(OFFSET(setUp!$B$11,M$1,$C105)=2,2,0)),1,1)</f>
        <v>0</v>
      </c>
      <c r="N105">
        <f ca="1">CHOOSE(OFFSET(setUp!$B$11,N$1,$E105)+1,IF($C105=$E105,0,IF(OFFSET(setUp!$B$11,N$1,$C105)=2,2,0)),1,1)</f>
        <v>0</v>
      </c>
      <c r="O105">
        <f ca="1">CHOOSE(OFFSET(setUp!$B$11,O$1,$E105)+1,IF($C105=$E105,0,IF(OFFSET(setUp!$B$11,O$1,$C105)=2,2,0)),1,1)</f>
        <v>0</v>
      </c>
      <c r="P105">
        <f ca="1">CHOOSE(OFFSET(setUp!$B$11,P$1,$E105)+1,IF($C105=$E105,0,IF(OFFSET(setUp!$B$11,P$1,$C105)=2,2,0)),1,1)</f>
        <v>0</v>
      </c>
      <c r="Q105">
        <f ca="1">CHOOSE(OFFSET(setUp!$B$11,Q$1,$E105)+1,IF($C105=$E105,0,IF(OFFSET(setUp!$B$11,Q$1,$C105)=2,2,0)),1,1)</f>
        <v>0</v>
      </c>
      <c r="R105">
        <f ca="1">CHOOSE(OFFSET(setUp!$B$11,R$1,$E105)+1,IF($C105=$E105,0,IF(OFFSET(setUp!$B$11,R$1,$C105)=2,2,0)),1,1)</f>
        <v>0</v>
      </c>
    </row>
    <row r="106" spans="2:18" x14ac:dyDescent="0.25">
      <c r="B106" s="6">
        <f>DATEDIF(Entry_Ind!E107,setUp!$C$6,"Y")</f>
        <v>116</v>
      </c>
      <c r="C106">
        <f>IF(AND(B106&gt;=setUp!C$9,B106&lt;=setUp!C$10),1,IF(AND(B106&gt;=setUp!D$9,B106&lt;=setUp!D$10),2,IF(AND(B106&gt;=setUp!E$9,B106&lt;=setUp!E$10),3,IF(AND(B106&gt;=setUp!F$9,B106&lt;=setUp!F$10),4,IF(AND(B106&gt;=setUp!G$9,B106&lt;=setUp!G$10),5,0)))))</f>
        <v>0</v>
      </c>
      <c r="D106">
        <f>IF(AND(Entry_Ind!F107&gt;=setUp!C$9,Entry_Ind!F107&lt;=setUp!C$10),1,IF(AND(Entry_Ind!F107&gt;=setUp!D$9,Entry_Ind!F107&lt;=setUp!D$10),2,IF(AND(Entry_Ind!F107&gt;=setUp!E$9,Entry_Ind!F107&lt;=setUp!E$10),3,IF(AND(Entry_Ind!F107&gt;=setUp!F$9,Entry_Ind!F107&lt;=setUp!F$10),4,IF(AND(Entry_Ind!I107&gt;=setUp!G$9,Entry_Ind!F107&lt;=setUp!G$10),5,0)))))</f>
        <v>0</v>
      </c>
      <c r="E106">
        <f>IFERROR(HLOOKUP(Entry_Ind!G107,setUp!$C$8:$G$11,4,FALSE),6)</f>
        <v>6</v>
      </c>
      <c r="F106">
        <f ca="1">CHOOSE(OFFSET(setUp!$B$11,F$1,$E106)+1,IF($C106=$E106,0,IF(OFFSET(setUp!$B$11,F$1,$C106)=2,2,0)),1,1)</f>
        <v>0</v>
      </c>
      <c r="G106">
        <f ca="1">CHOOSE(OFFSET(setUp!$B$11,G$1,$E106)+1,IF($C106=$E106,0,IF(OFFSET(setUp!$B$11,G$1,$C106)=2,2,0)),1,1)</f>
        <v>0</v>
      </c>
      <c r="H106">
        <f ca="1">CHOOSE(OFFSET(setUp!$B$11,H$1,$E106)+1,IF($C106=$E106,0,IF(OFFSET(setUp!$B$11,H$1,$C106)=2,2,0)),1,1)</f>
        <v>0</v>
      </c>
      <c r="I106">
        <f ca="1">CHOOSE(OFFSET(setUp!$B$11,I$1,$E106)+1,IF($C106=$E106,0,IF(OFFSET(setUp!$B$11,I$1,$C106)=2,2,0)),1,1)</f>
        <v>0</v>
      </c>
      <c r="J106">
        <f ca="1">CHOOSE(OFFSET(setUp!$B$11,J$1,$E106)+1,IF($C106=$E106,0,IF(OFFSET(setUp!$B$11,J$1,$C106)=2,2,0)),1,1)</f>
        <v>0</v>
      </c>
      <c r="K106">
        <f ca="1">CHOOSE(OFFSET(setUp!$B$11,K$1,$E106)+1,IF($C106=$E106,0,IF(OFFSET(setUp!$B$11,K$1,$C106)=2,2,0)),1,1)</f>
        <v>0</v>
      </c>
      <c r="L106">
        <f ca="1">CHOOSE(OFFSET(setUp!$B$11,L$1,$E106)+1,IF($C106=$E106,0,IF(OFFSET(setUp!$B$11,L$1,$C106)=2,2,0)),1,1)</f>
        <v>0</v>
      </c>
      <c r="M106">
        <f ca="1">CHOOSE(OFFSET(setUp!$B$11,M$1,$E106)+1,IF($C106=$E106,0,IF(OFFSET(setUp!$B$11,M$1,$C106)=2,2,0)),1,1)</f>
        <v>0</v>
      </c>
      <c r="N106">
        <f ca="1">CHOOSE(OFFSET(setUp!$B$11,N$1,$E106)+1,IF($C106=$E106,0,IF(OFFSET(setUp!$B$11,N$1,$C106)=2,2,0)),1,1)</f>
        <v>0</v>
      </c>
      <c r="O106">
        <f ca="1">CHOOSE(OFFSET(setUp!$B$11,O$1,$E106)+1,IF($C106=$E106,0,IF(OFFSET(setUp!$B$11,O$1,$C106)=2,2,0)),1,1)</f>
        <v>0</v>
      </c>
      <c r="P106">
        <f ca="1">CHOOSE(OFFSET(setUp!$B$11,P$1,$E106)+1,IF($C106=$E106,0,IF(OFFSET(setUp!$B$11,P$1,$C106)=2,2,0)),1,1)</f>
        <v>0</v>
      </c>
      <c r="Q106">
        <f ca="1">CHOOSE(OFFSET(setUp!$B$11,Q$1,$E106)+1,IF($C106=$E106,0,IF(OFFSET(setUp!$B$11,Q$1,$C106)=2,2,0)),1,1)</f>
        <v>0</v>
      </c>
      <c r="R106">
        <f ca="1">CHOOSE(OFFSET(setUp!$B$11,R$1,$E106)+1,IF($C106=$E106,0,IF(OFFSET(setUp!$B$11,R$1,$C106)=2,2,0)),1,1)</f>
        <v>0</v>
      </c>
    </row>
    <row r="107" spans="2:18" x14ac:dyDescent="0.25">
      <c r="B107" s="6">
        <f>DATEDIF(Entry_Ind!E108,setUp!$C$6,"Y")</f>
        <v>116</v>
      </c>
      <c r="C107">
        <f>IF(AND(B107&gt;=setUp!C$9,B107&lt;=setUp!C$10),1,IF(AND(B107&gt;=setUp!D$9,B107&lt;=setUp!D$10),2,IF(AND(B107&gt;=setUp!E$9,B107&lt;=setUp!E$10),3,IF(AND(B107&gt;=setUp!F$9,B107&lt;=setUp!F$10),4,IF(AND(B107&gt;=setUp!G$9,B107&lt;=setUp!G$10),5,0)))))</f>
        <v>0</v>
      </c>
      <c r="D107">
        <f>IF(AND(Entry_Ind!F108&gt;=setUp!C$9,Entry_Ind!F108&lt;=setUp!C$10),1,IF(AND(Entry_Ind!F108&gt;=setUp!D$9,Entry_Ind!F108&lt;=setUp!D$10),2,IF(AND(Entry_Ind!F108&gt;=setUp!E$9,Entry_Ind!F108&lt;=setUp!E$10),3,IF(AND(Entry_Ind!F108&gt;=setUp!F$9,Entry_Ind!F108&lt;=setUp!F$10),4,IF(AND(Entry_Ind!I108&gt;=setUp!G$9,Entry_Ind!F108&lt;=setUp!G$10),5,0)))))</f>
        <v>0</v>
      </c>
      <c r="E107">
        <f>IFERROR(HLOOKUP(Entry_Ind!G108,setUp!$C$8:$G$11,4,FALSE),6)</f>
        <v>6</v>
      </c>
      <c r="F107">
        <f ca="1">CHOOSE(OFFSET(setUp!$B$11,F$1,$E107)+1,IF($C107=$E107,0,IF(OFFSET(setUp!$B$11,F$1,$C107)=2,2,0)),1,1)</f>
        <v>0</v>
      </c>
      <c r="G107">
        <f ca="1">CHOOSE(OFFSET(setUp!$B$11,G$1,$E107)+1,IF($C107=$E107,0,IF(OFFSET(setUp!$B$11,G$1,$C107)=2,2,0)),1,1)</f>
        <v>0</v>
      </c>
      <c r="H107">
        <f ca="1">CHOOSE(OFFSET(setUp!$B$11,H$1,$E107)+1,IF($C107=$E107,0,IF(OFFSET(setUp!$B$11,H$1,$C107)=2,2,0)),1,1)</f>
        <v>0</v>
      </c>
      <c r="I107">
        <f ca="1">CHOOSE(OFFSET(setUp!$B$11,I$1,$E107)+1,IF($C107=$E107,0,IF(OFFSET(setUp!$B$11,I$1,$C107)=2,2,0)),1,1)</f>
        <v>0</v>
      </c>
      <c r="J107">
        <f ca="1">CHOOSE(OFFSET(setUp!$B$11,J$1,$E107)+1,IF($C107=$E107,0,IF(OFFSET(setUp!$B$11,J$1,$C107)=2,2,0)),1,1)</f>
        <v>0</v>
      </c>
      <c r="K107">
        <f ca="1">CHOOSE(OFFSET(setUp!$B$11,K$1,$E107)+1,IF($C107=$E107,0,IF(OFFSET(setUp!$B$11,K$1,$C107)=2,2,0)),1,1)</f>
        <v>0</v>
      </c>
      <c r="L107">
        <f ca="1">CHOOSE(OFFSET(setUp!$B$11,L$1,$E107)+1,IF($C107=$E107,0,IF(OFFSET(setUp!$B$11,L$1,$C107)=2,2,0)),1,1)</f>
        <v>0</v>
      </c>
      <c r="M107">
        <f ca="1">CHOOSE(OFFSET(setUp!$B$11,M$1,$E107)+1,IF($C107=$E107,0,IF(OFFSET(setUp!$B$11,M$1,$C107)=2,2,0)),1,1)</f>
        <v>0</v>
      </c>
      <c r="N107">
        <f ca="1">CHOOSE(OFFSET(setUp!$B$11,N$1,$E107)+1,IF($C107=$E107,0,IF(OFFSET(setUp!$B$11,N$1,$C107)=2,2,0)),1,1)</f>
        <v>0</v>
      </c>
      <c r="O107">
        <f ca="1">CHOOSE(OFFSET(setUp!$B$11,O$1,$E107)+1,IF($C107=$E107,0,IF(OFFSET(setUp!$B$11,O$1,$C107)=2,2,0)),1,1)</f>
        <v>0</v>
      </c>
      <c r="P107">
        <f ca="1">CHOOSE(OFFSET(setUp!$B$11,P$1,$E107)+1,IF($C107=$E107,0,IF(OFFSET(setUp!$B$11,P$1,$C107)=2,2,0)),1,1)</f>
        <v>0</v>
      </c>
      <c r="Q107">
        <f ca="1">CHOOSE(OFFSET(setUp!$B$11,Q$1,$E107)+1,IF($C107=$E107,0,IF(OFFSET(setUp!$B$11,Q$1,$C107)=2,2,0)),1,1)</f>
        <v>0</v>
      </c>
      <c r="R107">
        <f ca="1">CHOOSE(OFFSET(setUp!$B$11,R$1,$E107)+1,IF($C107=$E107,0,IF(OFFSET(setUp!$B$11,R$1,$C107)=2,2,0)),1,1)</f>
        <v>0</v>
      </c>
    </row>
    <row r="108" spans="2:18" x14ac:dyDescent="0.25">
      <c r="B108" s="6">
        <f>DATEDIF(Entry_Ind!E109,setUp!$C$6,"Y")</f>
        <v>116</v>
      </c>
      <c r="C108">
        <f>IF(AND(B108&gt;=setUp!C$9,B108&lt;=setUp!C$10),1,IF(AND(B108&gt;=setUp!D$9,B108&lt;=setUp!D$10),2,IF(AND(B108&gt;=setUp!E$9,B108&lt;=setUp!E$10),3,IF(AND(B108&gt;=setUp!F$9,B108&lt;=setUp!F$10),4,IF(AND(B108&gt;=setUp!G$9,B108&lt;=setUp!G$10),5,0)))))</f>
        <v>0</v>
      </c>
      <c r="D108">
        <f>IF(AND(Entry_Ind!F109&gt;=setUp!C$9,Entry_Ind!F109&lt;=setUp!C$10),1,IF(AND(Entry_Ind!F109&gt;=setUp!D$9,Entry_Ind!F109&lt;=setUp!D$10),2,IF(AND(Entry_Ind!F109&gt;=setUp!E$9,Entry_Ind!F109&lt;=setUp!E$10),3,IF(AND(Entry_Ind!F109&gt;=setUp!F$9,Entry_Ind!F109&lt;=setUp!F$10),4,IF(AND(Entry_Ind!I109&gt;=setUp!G$9,Entry_Ind!F109&lt;=setUp!G$10),5,0)))))</f>
        <v>0</v>
      </c>
      <c r="E108">
        <f>IFERROR(HLOOKUP(Entry_Ind!G109,setUp!$C$8:$G$11,4,FALSE),6)</f>
        <v>6</v>
      </c>
      <c r="F108">
        <f ca="1">CHOOSE(OFFSET(setUp!$B$11,F$1,$E108)+1,IF($C108=$E108,0,IF(OFFSET(setUp!$B$11,F$1,$C108)=2,2,0)),1,1)</f>
        <v>0</v>
      </c>
      <c r="G108">
        <f ca="1">CHOOSE(OFFSET(setUp!$B$11,G$1,$E108)+1,IF($C108=$E108,0,IF(OFFSET(setUp!$B$11,G$1,$C108)=2,2,0)),1,1)</f>
        <v>0</v>
      </c>
      <c r="H108">
        <f ca="1">CHOOSE(OFFSET(setUp!$B$11,H$1,$E108)+1,IF($C108=$E108,0,IF(OFFSET(setUp!$B$11,H$1,$C108)=2,2,0)),1,1)</f>
        <v>0</v>
      </c>
      <c r="I108">
        <f ca="1">CHOOSE(OFFSET(setUp!$B$11,I$1,$E108)+1,IF($C108=$E108,0,IF(OFFSET(setUp!$B$11,I$1,$C108)=2,2,0)),1,1)</f>
        <v>0</v>
      </c>
      <c r="J108">
        <f ca="1">CHOOSE(OFFSET(setUp!$B$11,J$1,$E108)+1,IF($C108=$E108,0,IF(OFFSET(setUp!$B$11,J$1,$C108)=2,2,0)),1,1)</f>
        <v>0</v>
      </c>
      <c r="K108">
        <f ca="1">CHOOSE(OFFSET(setUp!$B$11,K$1,$E108)+1,IF($C108=$E108,0,IF(OFFSET(setUp!$B$11,K$1,$C108)=2,2,0)),1,1)</f>
        <v>0</v>
      </c>
      <c r="L108">
        <f ca="1">CHOOSE(OFFSET(setUp!$B$11,L$1,$E108)+1,IF($C108=$E108,0,IF(OFFSET(setUp!$B$11,L$1,$C108)=2,2,0)),1,1)</f>
        <v>0</v>
      </c>
      <c r="M108">
        <f ca="1">CHOOSE(OFFSET(setUp!$B$11,M$1,$E108)+1,IF($C108=$E108,0,IF(OFFSET(setUp!$B$11,M$1,$C108)=2,2,0)),1,1)</f>
        <v>0</v>
      </c>
      <c r="N108">
        <f ca="1">CHOOSE(OFFSET(setUp!$B$11,N$1,$E108)+1,IF($C108=$E108,0,IF(OFFSET(setUp!$B$11,N$1,$C108)=2,2,0)),1,1)</f>
        <v>0</v>
      </c>
      <c r="O108">
        <f ca="1">CHOOSE(OFFSET(setUp!$B$11,O$1,$E108)+1,IF($C108=$E108,0,IF(OFFSET(setUp!$B$11,O$1,$C108)=2,2,0)),1,1)</f>
        <v>0</v>
      </c>
      <c r="P108">
        <f ca="1">CHOOSE(OFFSET(setUp!$B$11,P$1,$E108)+1,IF($C108=$E108,0,IF(OFFSET(setUp!$B$11,P$1,$C108)=2,2,0)),1,1)</f>
        <v>0</v>
      </c>
      <c r="Q108">
        <f ca="1">CHOOSE(OFFSET(setUp!$B$11,Q$1,$E108)+1,IF($C108=$E108,0,IF(OFFSET(setUp!$B$11,Q$1,$C108)=2,2,0)),1,1)</f>
        <v>0</v>
      </c>
      <c r="R108">
        <f ca="1">CHOOSE(OFFSET(setUp!$B$11,R$1,$E108)+1,IF($C108=$E108,0,IF(OFFSET(setUp!$B$11,R$1,$C108)=2,2,0)),1,1)</f>
        <v>0</v>
      </c>
    </row>
    <row r="109" spans="2:18" x14ac:dyDescent="0.25">
      <c r="B109" s="6">
        <f>DATEDIF(Entry_Ind!E110,setUp!$C$6,"Y")</f>
        <v>116</v>
      </c>
      <c r="C109">
        <f>IF(AND(B109&gt;=setUp!C$9,B109&lt;=setUp!C$10),1,IF(AND(B109&gt;=setUp!D$9,B109&lt;=setUp!D$10),2,IF(AND(B109&gt;=setUp!E$9,B109&lt;=setUp!E$10),3,IF(AND(B109&gt;=setUp!F$9,B109&lt;=setUp!F$10),4,IF(AND(B109&gt;=setUp!G$9,B109&lt;=setUp!G$10),5,0)))))</f>
        <v>0</v>
      </c>
      <c r="D109">
        <f>IF(AND(Entry_Ind!F110&gt;=setUp!C$9,Entry_Ind!F110&lt;=setUp!C$10),1,IF(AND(Entry_Ind!F110&gt;=setUp!D$9,Entry_Ind!F110&lt;=setUp!D$10),2,IF(AND(Entry_Ind!F110&gt;=setUp!E$9,Entry_Ind!F110&lt;=setUp!E$10),3,IF(AND(Entry_Ind!F110&gt;=setUp!F$9,Entry_Ind!F110&lt;=setUp!F$10),4,IF(AND(Entry_Ind!I110&gt;=setUp!G$9,Entry_Ind!F110&lt;=setUp!G$10),5,0)))))</f>
        <v>0</v>
      </c>
      <c r="E109">
        <f>IFERROR(HLOOKUP(Entry_Ind!G110,setUp!$C$8:$G$11,4,FALSE),6)</f>
        <v>6</v>
      </c>
      <c r="F109">
        <f ca="1">CHOOSE(OFFSET(setUp!$B$11,F$1,$E109)+1,IF($C109=$E109,0,IF(OFFSET(setUp!$B$11,F$1,$C109)=2,2,0)),1,1)</f>
        <v>0</v>
      </c>
      <c r="G109">
        <f ca="1">CHOOSE(OFFSET(setUp!$B$11,G$1,$E109)+1,IF($C109=$E109,0,IF(OFFSET(setUp!$B$11,G$1,$C109)=2,2,0)),1,1)</f>
        <v>0</v>
      </c>
      <c r="H109">
        <f ca="1">CHOOSE(OFFSET(setUp!$B$11,H$1,$E109)+1,IF($C109=$E109,0,IF(OFFSET(setUp!$B$11,H$1,$C109)=2,2,0)),1,1)</f>
        <v>0</v>
      </c>
      <c r="I109">
        <f ca="1">CHOOSE(OFFSET(setUp!$B$11,I$1,$E109)+1,IF($C109=$E109,0,IF(OFFSET(setUp!$B$11,I$1,$C109)=2,2,0)),1,1)</f>
        <v>0</v>
      </c>
      <c r="J109">
        <f ca="1">CHOOSE(OFFSET(setUp!$B$11,J$1,$E109)+1,IF($C109=$E109,0,IF(OFFSET(setUp!$B$11,J$1,$C109)=2,2,0)),1,1)</f>
        <v>0</v>
      </c>
      <c r="K109">
        <f ca="1">CHOOSE(OFFSET(setUp!$B$11,K$1,$E109)+1,IF($C109=$E109,0,IF(OFFSET(setUp!$B$11,K$1,$C109)=2,2,0)),1,1)</f>
        <v>0</v>
      </c>
      <c r="L109">
        <f ca="1">CHOOSE(OFFSET(setUp!$B$11,L$1,$E109)+1,IF($C109=$E109,0,IF(OFFSET(setUp!$B$11,L$1,$C109)=2,2,0)),1,1)</f>
        <v>0</v>
      </c>
      <c r="M109">
        <f ca="1">CHOOSE(OFFSET(setUp!$B$11,M$1,$E109)+1,IF($C109=$E109,0,IF(OFFSET(setUp!$B$11,M$1,$C109)=2,2,0)),1,1)</f>
        <v>0</v>
      </c>
      <c r="N109">
        <f ca="1">CHOOSE(OFFSET(setUp!$B$11,N$1,$E109)+1,IF($C109=$E109,0,IF(OFFSET(setUp!$B$11,N$1,$C109)=2,2,0)),1,1)</f>
        <v>0</v>
      </c>
      <c r="O109">
        <f ca="1">CHOOSE(OFFSET(setUp!$B$11,O$1,$E109)+1,IF($C109=$E109,0,IF(OFFSET(setUp!$B$11,O$1,$C109)=2,2,0)),1,1)</f>
        <v>0</v>
      </c>
      <c r="P109">
        <f ca="1">CHOOSE(OFFSET(setUp!$B$11,P$1,$E109)+1,IF($C109=$E109,0,IF(OFFSET(setUp!$B$11,P$1,$C109)=2,2,0)),1,1)</f>
        <v>0</v>
      </c>
      <c r="Q109">
        <f ca="1">CHOOSE(OFFSET(setUp!$B$11,Q$1,$E109)+1,IF($C109=$E109,0,IF(OFFSET(setUp!$B$11,Q$1,$C109)=2,2,0)),1,1)</f>
        <v>0</v>
      </c>
      <c r="R109">
        <f ca="1">CHOOSE(OFFSET(setUp!$B$11,R$1,$E109)+1,IF($C109=$E109,0,IF(OFFSET(setUp!$B$11,R$1,$C109)=2,2,0)),1,1)</f>
        <v>0</v>
      </c>
    </row>
    <row r="110" spans="2:18" x14ac:dyDescent="0.25">
      <c r="B110" s="6">
        <f>DATEDIF(Entry_Ind!E111,setUp!$C$6,"Y")</f>
        <v>116</v>
      </c>
      <c r="C110">
        <f>IF(AND(B110&gt;=setUp!C$9,B110&lt;=setUp!C$10),1,IF(AND(B110&gt;=setUp!D$9,B110&lt;=setUp!D$10),2,IF(AND(B110&gt;=setUp!E$9,B110&lt;=setUp!E$10),3,IF(AND(B110&gt;=setUp!F$9,B110&lt;=setUp!F$10),4,IF(AND(B110&gt;=setUp!G$9,B110&lt;=setUp!G$10),5,0)))))</f>
        <v>0</v>
      </c>
      <c r="D110">
        <f>IF(AND(Entry_Ind!F111&gt;=setUp!C$9,Entry_Ind!F111&lt;=setUp!C$10),1,IF(AND(Entry_Ind!F111&gt;=setUp!D$9,Entry_Ind!F111&lt;=setUp!D$10),2,IF(AND(Entry_Ind!F111&gt;=setUp!E$9,Entry_Ind!F111&lt;=setUp!E$10),3,IF(AND(Entry_Ind!F111&gt;=setUp!F$9,Entry_Ind!F111&lt;=setUp!F$10),4,IF(AND(Entry_Ind!I111&gt;=setUp!G$9,Entry_Ind!F111&lt;=setUp!G$10),5,0)))))</f>
        <v>0</v>
      </c>
      <c r="E110">
        <f>IFERROR(HLOOKUP(Entry_Ind!G111,setUp!$C$8:$G$11,4,FALSE),6)</f>
        <v>6</v>
      </c>
      <c r="F110">
        <f ca="1">CHOOSE(OFFSET(setUp!$B$11,F$1,$E110)+1,IF($C110=$E110,0,IF(OFFSET(setUp!$B$11,F$1,$C110)=2,2,0)),1,1)</f>
        <v>0</v>
      </c>
      <c r="G110">
        <f ca="1">CHOOSE(OFFSET(setUp!$B$11,G$1,$E110)+1,IF($C110=$E110,0,IF(OFFSET(setUp!$B$11,G$1,$C110)=2,2,0)),1,1)</f>
        <v>0</v>
      </c>
      <c r="H110">
        <f ca="1">CHOOSE(OFFSET(setUp!$B$11,H$1,$E110)+1,IF($C110=$E110,0,IF(OFFSET(setUp!$B$11,H$1,$C110)=2,2,0)),1,1)</f>
        <v>0</v>
      </c>
      <c r="I110">
        <f ca="1">CHOOSE(OFFSET(setUp!$B$11,I$1,$E110)+1,IF($C110=$E110,0,IF(OFFSET(setUp!$B$11,I$1,$C110)=2,2,0)),1,1)</f>
        <v>0</v>
      </c>
      <c r="J110">
        <f ca="1">CHOOSE(OFFSET(setUp!$B$11,J$1,$E110)+1,IF($C110=$E110,0,IF(OFFSET(setUp!$B$11,J$1,$C110)=2,2,0)),1,1)</f>
        <v>0</v>
      </c>
      <c r="K110">
        <f ca="1">CHOOSE(OFFSET(setUp!$B$11,K$1,$E110)+1,IF($C110=$E110,0,IF(OFFSET(setUp!$B$11,K$1,$C110)=2,2,0)),1,1)</f>
        <v>0</v>
      </c>
      <c r="L110">
        <f ca="1">CHOOSE(OFFSET(setUp!$B$11,L$1,$E110)+1,IF($C110=$E110,0,IF(OFFSET(setUp!$B$11,L$1,$C110)=2,2,0)),1,1)</f>
        <v>0</v>
      </c>
      <c r="M110">
        <f ca="1">CHOOSE(OFFSET(setUp!$B$11,M$1,$E110)+1,IF($C110=$E110,0,IF(OFFSET(setUp!$B$11,M$1,$C110)=2,2,0)),1,1)</f>
        <v>0</v>
      </c>
      <c r="N110">
        <f ca="1">CHOOSE(OFFSET(setUp!$B$11,N$1,$E110)+1,IF($C110=$E110,0,IF(OFFSET(setUp!$B$11,N$1,$C110)=2,2,0)),1,1)</f>
        <v>0</v>
      </c>
      <c r="O110">
        <f ca="1">CHOOSE(OFFSET(setUp!$B$11,O$1,$E110)+1,IF($C110=$E110,0,IF(OFFSET(setUp!$B$11,O$1,$C110)=2,2,0)),1,1)</f>
        <v>0</v>
      </c>
      <c r="P110">
        <f ca="1">CHOOSE(OFFSET(setUp!$B$11,P$1,$E110)+1,IF($C110=$E110,0,IF(OFFSET(setUp!$B$11,P$1,$C110)=2,2,0)),1,1)</f>
        <v>0</v>
      </c>
      <c r="Q110">
        <f ca="1">CHOOSE(OFFSET(setUp!$B$11,Q$1,$E110)+1,IF($C110=$E110,0,IF(OFFSET(setUp!$B$11,Q$1,$C110)=2,2,0)),1,1)</f>
        <v>0</v>
      </c>
      <c r="R110">
        <f ca="1">CHOOSE(OFFSET(setUp!$B$11,R$1,$E110)+1,IF($C110=$E110,0,IF(OFFSET(setUp!$B$11,R$1,$C110)=2,2,0)),1,1)</f>
        <v>0</v>
      </c>
    </row>
    <row r="111" spans="2:18" x14ac:dyDescent="0.25">
      <c r="B111" s="6">
        <f>DATEDIF(Entry_Ind!E112,setUp!$C$6,"Y")</f>
        <v>116</v>
      </c>
      <c r="C111">
        <f>IF(AND(B111&gt;=setUp!C$9,B111&lt;=setUp!C$10),1,IF(AND(B111&gt;=setUp!D$9,B111&lt;=setUp!D$10),2,IF(AND(B111&gt;=setUp!E$9,B111&lt;=setUp!E$10),3,IF(AND(B111&gt;=setUp!F$9,B111&lt;=setUp!F$10),4,IF(AND(B111&gt;=setUp!G$9,B111&lt;=setUp!G$10),5,0)))))</f>
        <v>0</v>
      </c>
      <c r="D111">
        <f>IF(AND(Entry_Ind!F112&gt;=setUp!C$9,Entry_Ind!F112&lt;=setUp!C$10),1,IF(AND(Entry_Ind!F112&gt;=setUp!D$9,Entry_Ind!F112&lt;=setUp!D$10),2,IF(AND(Entry_Ind!F112&gt;=setUp!E$9,Entry_Ind!F112&lt;=setUp!E$10),3,IF(AND(Entry_Ind!F112&gt;=setUp!F$9,Entry_Ind!F112&lt;=setUp!F$10),4,IF(AND(Entry_Ind!I112&gt;=setUp!G$9,Entry_Ind!F112&lt;=setUp!G$10),5,0)))))</f>
        <v>0</v>
      </c>
      <c r="E111">
        <f>IFERROR(HLOOKUP(Entry_Ind!G112,setUp!$C$8:$G$11,4,FALSE),6)</f>
        <v>6</v>
      </c>
      <c r="F111">
        <f ca="1">CHOOSE(OFFSET(setUp!$B$11,F$1,$E111)+1,IF($C111=$E111,0,IF(OFFSET(setUp!$B$11,F$1,$C111)=2,2,0)),1,1)</f>
        <v>0</v>
      </c>
      <c r="G111">
        <f ca="1">CHOOSE(OFFSET(setUp!$B$11,G$1,$E111)+1,IF($C111=$E111,0,IF(OFFSET(setUp!$B$11,G$1,$C111)=2,2,0)),1,1)</f>
        <v>0</v>
      </c>
      <c r="H111">
        <f ca="1">CHOOSE(OFFSET(setUp!$B$11,H$1,$E111)+1,IF($C111=$E111,0,IF(OFFSET(setUp!$B$11,H$1,$C111)=2,2,0)),1,1)</f>
        <v>0</v>
      </c>
      <c r="I111">
        <f ca="1">CHOOSE(OFFSET(setUp!$B$11,I$1,$E111)+1,IF($C111=$E111,0,IF(OFFSET(setUp!$B$11,I$1,$C111)=2,2,0)),1,1)</f>
        <v>0</v>
      </c>
      <c r="J111">
        <f ca="1">CHOOSE(OFFSET(setUp!$B$11,J$1,$E111)+1,IF($C111=$E111,0,IF(OFFSET(setUp!$B$11,J$1,$C111)=2,2,0)),1,1)</f>
        <v>0</v>
      </c>
      <c r="K111">
        <f ca="1">CHOOSE(OFFSET(setUp!$B$11,K$1,$E111)+1,IF($C111=$E111,0,IF(OFFSET(setUp!$B$11,K$1,$C111)=2,2,0)),1,1)</f>
        <v>0</v>
      </c>
      <c r="L111">
        <f ca="1">CHOOSE(OFFSET(setUp!$B$11,L$1,$E111)+1,IF($C111=$E111,0,IF(OFFSET(setUp!$B$11,L$1,$C111)=2,2,0)),1,1)</f>
        <v>0</v>
      </c>
      <c r="M111">
        <f ca="1">CHOOSE(OFFSET(setUp!$B$11,M$1,$E111)+1,IF($C111=$E111,0,IF(OFFSET(setUp!$B$11,M$1,$C111)=2,2,0)),1,1)</f>
        <v>0</v>
      </c>
      <c r="N111">
        <f ca="1">CHOOSE(OFFSET(setUp!$B$11,N$1,$E111)+1,IF($C111=$E111,0,IF(OFFSET(setUp!$B$11,N$1,$C111)=2,2,0)),1,1)</f>
        <v>0</v>
      </c>
      <c r="O111">
        <f ca="1">CHOOSE(OFFSET(setUp!$B$11,O$1,$E111)+1,IF($C111=$E111,0,IF(OFFSET(setUp!$B$11,O$1,$C111)=2,2,0)),1,1)</f>
        <v>0</v>
      </c>
      <c r="P111">
        <f ca="1">CHOOSE(OFFSET(setUp!$B$11,P$1,$E111)+1,IF($C111=$E111,0,IF(OFFSET(setUp!$B$11,P$1,$C111)=2,2,0)),1,1)</f>
        <v>0</v>
      </c>
      <c r="Q111">
        <f ca="1">CHOOSE(OFFSET(setUp!$B$11,Q$1,$E111)+1,IF($C111=$E111,0,IF(OFFSET(setUp!$B$11,Q$1,$C111)=2,2,0)),1,1)</f>
        <v>0</v>
      </c>
      <c r="R111">
        <f ca="1">CHOOSE(OFFSET(setUp!$B$11,R$1,$E111)+1,IF($C111=$E111,0,IF(OFFSET(setUp!$B$11,R$1,$C111)=2,2,0)),1,1)</f>
        <v>0</v>
      </c>
    </row>
    <row r="112" spans="2:18" x14ac:dyDescent="0.25">
      <c r="B112" s="6">
        <f>DATEDIF(Entry_Ind!E113,setUp!$C$6,"Y")</f>
        <v>116</v>
      </c>
      <c r="C112">
        <f>IF(AND(B112&gt;=setUp!C$9,B112&lt;=setUp!C$10),1,IF(AND(B112&gt;=setUp!D$9,B112&lt;=setUp!D$10),2,IF(AND(B112&gt;=setUp!E$9,B112&lt;=setUp!E$10),3,IF(AND(B112&gt;=setUp!F$9,B112&lt;=setUp!F$10),4,IF(AND(B112&gt;=setUp!G$9,B112&lt;=setUp!G$10),5,0)))))</f>
        <v>0</v>
      </c>
      <c r="D112">
        <f>IF(AND(Entry_Ind!F113&gt;=setUp!C$9,Entry_Ind!F113&lt;=setUp!C$10),1,IF(AND(Entry_Ind!F113&gt;=setUp!D$9,Entry_Ind!F113&lt;=setUp!D$10),2,IF(AND(Entry_Ind!F113&gt;=setUp!E$9,Entry_Ind!F113&lt;=setUp!E$10),3,IF(AND(Entry_Ind!F113&gt;=setUp!F$9,Entry_Ind!F113&lt;=setUp!F$10),4,IF(AND(Entry_Ind!I113&gt;=setUp!G$9,Entry_Ind!F113&lt;=setUp!G$10),5,0)))))</f>
        <v>0</v>
      </c>
      <c r="E112">
        <f>IFERROR(HLOOKUP(Entry_Ind!G113,setUp!$C$8:$G$11,4,FALSE),6)</f>
        <v>6</v>
      </c>
      <c r="F112">
        <f ca="1">CHOOSE(OFFSET(setUp!$B$11,F$1,$E112)+1,IF($C112=$E112,0,IF(OFFSET(setUp!$B$11,F$1,$C112)=2,2,0)),1,1)</f>
        <v>0</v>
      </c>
      <c r="G112">
        <f ca="1">CHOOSE(OFFSET(setUp!$B$11,G$1,$E112)+1,IF($C112=$E112,0,IF(OFFSET(setUp!$B$11,G$1,$C112)=2,2,0)),1,1)</f>
        <v>0</v>
      </c>
      <c r="H112">
        <f ca="1">CHOOSE(OFFSET(setUp!$B$11,H$1,$E112)+1,IF($C112=$E112,0,IF(OFFSET(setUp!$B$11,H$1,$C112)=2,2,0)),1,1)</f>
        <v>0</v>
      </c>
      <c r="I112">
        <f ca="1">CHOOSE(OFFSET(setUp!$B$11,I$1,$E112)+1,IF($C112=$E112,0,IF(OFFSET(setUp!$B$11,I$1,$C112)=2,2,0)),1,1)</f>
        <v>0</v>
      </c>
      <c r="J112">
        <f ca="1">CHOOSE(OFFSET(setUp!$B$11,J$1,$E112)+1,IF($C112=$E112,0,IF(OFFSET(setUp!$B$11,J$1,$C112)=2,2,0)),1,1)</f>
        <v>0</v>
      </c>
      <c r="K112">
        <f ca="1">CHOOSE(OFFSET(setUp!$B$11,K$1,$E112)+1,IF($C112=$E112,0,IF(OFFSET(setUp!$B$11,K$1,$C112)=2,2,0)),1,1)</f>
        <v>0</v>
      </c>
      <c r="L112">
        <f ca="1">CHOOSE(OFFSET(setUp!$B$11,L$1,$E112)+1,IF($C112=$E112,0,IF(OFFSET(setUp!$B$11,L$1,$C112)=2,2,0)),1,1)</f>
        <v>0</v>
      </c>
      <c r="M112">
        <f ca="1">CHOOSE(OFFSET(setUp!$B$11,M$1,$E112)+1,IF($C112=$E112,0,IF(OFFSET(setUp!$B$11,M$1,$C112)=2,2,0)),1,1)</f>
        <v>0</v>
      </c>
      <c r="N112">
        <f ca="1">CHOOSE(OFFSET(setUp!$B$11,N$1,$E112)+1,IF($C112=$E112,0,IF(OFFSET(setUp!$B$11,N$1,$C112)=2,2,0)),1,1)</f>
        <v>0</v>
      </c>
      <c r="O112">
        <f ca="1">CHOOSE(OFFSET(setUp!$B$11,O$1,$E112)+1,IF($C112=$E112,0,IF(OFFSET(setUp!$B$11,O$1,$C112)=2,2,0)),1,1)</f>
        <v>0</v>
      </c>
      <c r="P112">
        <f ca="1">CHOOSE(OFFSET(setUp!$B$11,P$1,$E112)+1,IF($C112=$E112,0,IF(OFFSET(setUp!$B$11,P$1,$C112)=2,2,0)),1,1)</f>
        <v>0</v>
      </c>
      <c r="Q112">
        <f ca="1">CHOOSE(OFFSET(setUp!$B$11,Q$1,$E112)+1,IF($C112=$E112,0,IF(OFFSET(setUp!$B$11,Q$1,$C112)=2,2,0)),1,1)</f>
        <v>0</v>
      </c>
      <c r="R112">
        <f ca="1">CHOOSE(OFFSET(setUp!$B$11,R$1,$E112)+1,IF($C112=$E112,0,IF(OFFSET(setUp!$B$11,R$1,$C112)=2,2,0)),1,1)</f>
        <v>0</v>
      </c>
    </row>
    <row r="113" spans="2:18" x14ac:dyDescent="0.25">
      <c r="B113" s="6">
        <f>DATEDIF(Entry_Ind!E114,setUp!$C$6,"Y")</f>
        <v>116</v>
      </c>
      <c r="C113">
        <f>IF(AND(B113&gt;=setUp!C$9,B113&lt;=setUp!C$10),1,IF(AND(B113&gt;=setUp!D$9,B113&lt;=setUp!D$10),2,IF(AND(B113&gt;=setUp!E$9,B113&lt;=setUp!E$10),3,IF(AND(B113&gt;=setUp!F$9,B113&lt;=setUp!F$10),4,IF(AND(B113&gt;=setUp!G$9,B113&lt;=setUp!G$10),5,0)))))</f>
        <v>0</v>
      </c>
      <c r="D113">
        <f>IF(AND(Entry_Ind!F114&gt;=setUp!C$9,Entry_Ind!F114&lt;=setUp!C$10),1,IF(AND(Entry_Ind!F114&gt;=setUp!D$9,Entry_Ind!F114&lt;=setUp!D$10),2,IF(AND(Entry_Ind!F114&gt;=setUp!E$9,Entry_Ind!F114&lt;=setUp!E$10),3,IF(AND(Entry_Ind!F114&gt;=setUp!F$9,Entry_Ind!F114&lt;=setUp!F$10),4,IF(AND(Entry_Ind!I114&gt;=setUp!G$9,Entry_Ind!F114&lt;=setUp!G$10),5,0)))))</f>
        <v>0</v>
      </c>
      <c r="E113">
        <f>IFERROR(HLOOKUP(Entry_Ind!G114,setUp!$C$8:$G$11,4,FALSE),6)</f>
        <v>6</v>
      </c>
      <c r="F113">
        <f ca="1">CHOOSE(OFFSET(setUp!$B$11,F$1,$E113)+1,IF($C113=$E113,0,IF(OFFSET(setUp!$B$11,F$1,$C113)=2,2,0)),1,1)</f>
        <v>0</v>
      </c>
      <c r="G113">
        <f ca="1">CHOOSE(OFFSET(setUp!$B$11,G$1,$E113)+1,IF($C113=$E113,0,IF(OFFSET(setUp!$B$11,G$1,$C113)=2,2,0)),1,1)</f>
        <v>0</v>
      </c>
      <c r="H113">
        <f ca="1">CHOOSE(OFFSET(setUp!$B$11,H$1,$E113)+1,IF($C113=$E113,0,IF(OFFSET(setUp!$B$11,H$1,$C113)=2,2,0)),1,1)</f>
        <v>0</v>
      </c>
      <c r="I113">
        <f ca="1">CHOOSE(OFFSET(setUp!$B$11,I$1,$E113)+1,IF($C113=$E113,0,IF(OFFSET(setUp!$B$11,I$1,$C113)=2,2,0)),1,1)</f>
        <v>0</v>
      </c>
      <c r="J113">
        <f ca="1">CHOOSE(OFFSET(setUp!$B$11,J$1,$E113)+1,IF($C113=$E113,0,IF(OFFSET(setUp!$B$11,J$1,$C113)=2,2,0)),1,1)</f>
        <v>0</v>
      </c>
      <c r="K113">
        <f ca="1">CHOOSE(OFFSET(setUp!$B$11,K$1,$E113)+1,IF($C113=$E113,0,IF(OFFSET(setUp!$B$11,K$1,$C113)=2,2,0)),1,1)</f>
        <v>0</v>
      </c>
      <c r="L113">
        <f ca="1">CHOOSE(OFFSET(setUp!$B$11,L$1,$E113)+1,IF($C113=$E113,0,IF(OFFSET(setUp!$B$11,L$1,$C113)=2,2,0)),1,1)</f>
        <v>0</v>
      </c>
      <c r="M113">
        <f ca="1">CHOOSE(OFFSET(setUp!$B$11,M$1,$E113)+1,IF($C113=$E113,0,IF(OFFSET(setUp!$B$11,M$1,$C113)=2,2,0)),1,1)</f>
        <v>0</v>
      </c>
      <c r="N113">
        <f ca="1">CHOOSE(OFFSET(setUp!$B$11,N$1,$E113)+1,IF($C113=$E113,0,IF(OFFSET(setUp!$B$11,N$1,$C113)=2,2,0)),1,1)</f>
        <v>0</v>
      </c>
      <c r="O113">
        <f ca="1">CHOOSE(OFFSET(setUp!$B$11,O$1,$E113)+1,IF($C113=$E113,0,IF(OFFSET(setUp!$B$11,O$1,$C113)=2,2,0)),1,1)</f>
        <v>0</v>
      </c>
      <c r="P113">
        <f ca="1">CHOOSE(OFFSET(setUp!$B$11,P$1,$E113)+1,IF($C113=$E113,0,IF(OFFSET(setUp!$B$11,P$1,$C113)=2,2,0)),1,1)</f>
        <v>0</v>
      </c>
      <c r="Q113">
        <f ca="1">CHOOSE(OFFSET(setUp!$B$11,Q$1,$E113)+1,IF($C113=$E113,0,IF(OFFSET(setUp!$B$11,Q$1,$C113)=2,2,0)),1,1)</f>
        <v>0</v>
      </c>
      <c r="R113">
        <f ca="1">CHOOSE(OFFSET(setUp!$B$11,R$1,$E113)+1,IF($C113=$E113,0,IF(OFFSET(setUp!$B$11,R$1,$C113)=2,2,0)),1,1)</f>
        <v>0</v>
      </c>
    </row>
    <row r="114" spans="2:18" x14ac:dyDescent="0.25">
      <c r="B114" s="6">
        <f>DATEDIF(Entry_Ind!E115,setUp!$C$6,"Y")</f>
        <v>116</v>
      </c>
      <c r="C114">
        <f>IF(AND(B114&gt;=setUp!C$9,B114&lt;=setUp!C$10),1,IF(AND(B114&gt;=setUp!D$9,B114&lt;=setUp!D$10),2,IF(AND(B114&gt;=setUp!E$9,B114&lt;=setUp!E$10),3,IF(AND(B114&gt;=setUp!F$9,B114&lt;=setUp!F$10),4,IF(AND(B114&gt;=setUp!G$9,B114&lt;=setUp!G$10),5,0)))))</f>
        <v>0</v>
      </c>
      <c r="D114">
        <f>IF(AND(Entry_Ind!F115&gt;=setUp!C$9,Entry_Ind!F115&lt;=setUp!C$10),1,IF(AND(Entry_Ind!F115&gt;=setUp!D$9,Entry_Ind!F115&lt;=setUp!D$10),2,IF(AND(Entry_Ind!F115&gt;=setUp!E$9,Entry_Ind!F115&lt;=setUp!E$10),3,IF(AND(Entry_Ind!F115&gt;=setUp!F$9,Entry_Ind!F115&lt;=setUp!F$10),4,IF(AND(Entry_Ind!I115&gt;=setUp!G$9,Entry_Ind!F115&lt;=setUp!G$10),5,0)))))</f>
        <v>0</v>
      </c>
      <c r="E114">
        <f>IFERROR(HLOOKUP(Entry_Ind!G115,setUp!$C$8:$G$11,4,FALSE),6)</f>
        <v>6</v>
      </c>
      <c r="F114">
        <f ca="1">CHOOSE(OFFSET(setUp!$B$11,F$1,$E114)+1,IF($C114=$E114,0,IF(OFFSET(setUp!$B$11,F$1,$C114)=2,2,0)),1,1)</f>
        <v>0</v>
      </c>
      <c r="G114">
        <f ca="1">CHOOSE(OFFSET(setUp!$B$11,G$1,$E114)+1,IF($C114=$E114,0,IF(OFFSET(setUp!$B$11,G$1,$C114)=2,2,0)),1,1)</f>
        <v>0</v>
      </c>
      <c r="H114">
        <f ca="1">CHOOSE(OFFSET(setUp!$B$11,H$1,$E114)+1,IF($C114=$E114,0,IF(OFFSET(setUp!$B$11,H$1,$C114)=2,2,0)),1,1)</f>
        <v>0</v>
      </c>
      <c r="I114">
        <f ca="1">CHOOSE(OFFSET(setUp!$B$11,I$1,$E114)+1,IF($C114=$E114,0,IF(OFFSET(setUp!$B$11,I$1,$C114)=2,2,0)),1,1)</f>
        <v>0</v>
      </c>
      <c r="J114">
        <f ca="1">CHOOSE(OFFSET(setUp!$B$11,J$1,$E114)+1,IF($C114=$E114,0,IF(OFFSET(setUp!$B$11,J$1,$C114)=2,2,0)),1,1)</f>
        <v>0</v>
      </c>
      <c r="K114">
        <f ca="1">CHOOSE(OFFSET(setUp!$B$11,K$1,$E114)+1,IF($C114=$E114,0,IF(OFFSET(setUp!$B$11,K$1,$C114)=2,2,0)),1,1)</f>
        <v>0</v>
      </c>
      <c r="L114">
        <f ca="1">CHOOSE(OFFSET(setUp!$B$11,L$1,$E114)+1,IF($C114=$E114,0,IF(OFFSET(setUp!$B$11,L$1,$C114)=2,2,0)),1,1)</f>
        <v>0</v>
      </c>
      <c r="M114">
        <f ca="1">CHOOSE(OFFSET(setUp!$B$11,M$1,$E114)+1,IF($C114=$E114,0,IF(OFFSET(setUp!$B$11,M$1,$C114)=2,2,0)),1,1)</f>
        <v>0</v>
      </c>
      <c r="N114">
        <f ca="1">CHOOSE(OFFSET(setUp!$B$11,N$1,$E114)+1,IF($C114=$E114,0,IF(OFFSET(setUp!$B$11,N$1,$C114)=2,2,0)),1,1)</f>
        <v>0</v>
      </c>
      <c r="O114">
        <f ca="1">CHOOSE(OFFSET(setUp!$B$11,O$1,$E114)+1,IF($C114=$E114,0,IF(OFFSET(setUp!$B$11,O$1,$C114)=2,2,0)),1,1)</f>
        <v>0</v>
      </c>
      <c r="P114">
        <f ca="1">CHOOSE(OFFSET(setUp!$B$11,P$1,$E114)+1,IF($C114=$E114,0,IF(OFFSET(setUp!$B$11,P$1,$C114)=2,2,0)),1,1)</f>
        <v>0</v>
      </c>
      <c r="Q114">
        <f ca="1">CHOOSE(OFFSET(setUp!$B$11,Q$1,$E114)+1,IF($C114=$E114,0,IF(OFFSET(setUp!$B$11,Q$1,$C114)=2,2,0)),1,1)</f>
        <v>0</v>
      </c>
      <c r="R114">
        <f ca="1">CHOOSE(OFFSET(setUp!$B$11,R$1,$E114)+1,IF($C114=$E114,0,IF(OFFSET(setUp!$B$11,R$1,$C114)=2,2,0)),1,1)</f>
        <v>0</v>
      </c>
    </row>
    <row r="115" spans="2:18" x14ac:dyDescent="0.25">
      <c r="B115" s="6">
        <f>DATEDIF(Entry_Ind!E116,setUp!$C$6,"Y")</f>
        <v>116</v>
      </c>
      <c r="C115">
        <f>IF(AND(B115&gt;=setUp!C$9,B115&lt;=setUp!C$10),1,IF(AND(B115&gt;=setUp!D$9,B115&lt;=setUp!D$10),2,IF(AND(B115&gt;=setUp!E$9,B115&lt;=setUp!E$10),3,IF(AND(B115&gt;=setUp!F$9,B115&lt;=setUp!F$10),4,IF(AND(B115&gt;=setUp!G$9,B115&lt;=setUp!G$10),5,0)))))</f>
        <v>0</v>
      </c>
      <c r="D115">
        <f>IF(AND(Entry_Ind!F116&gt;=setUp!C$9,Entry_Ind!F116&lt;=setUp!C$10),1,IF(AND(Entry_Ind!F116&gt;=setUp!D$9,Entry_Ind!F116&lt;=setUp!D$10),2,IF(AND(Entry_Ind!F116&gt;=setUp!E$9,Entry_Ind!F116&lt;=setUp!E$10),3,IF(AND(Entry_Ind!F116&gt;=setUp!F$9,Entry_Ind!F116&lt;=setUp!F$10),4,IF(AND(Entry_Ind!I116&gt;=setUp!G$9,Entry_Ind!F116&lt;=setUp!G$10),5,0)))))</f>
        <v>0</v>
      </c>
      <c r="E115">
        <f>IFERROR(HLOOKUP(Entry_Ind!G116,setUp!$C$8:$G$11,4,FALSE),6)</f>
        <v>6</v>
      </c>
      <c r="F115">
        <f ca="1">CHOOSE(OFFSET(setUp!$B$11,F$1,$E115)+1,IF($C115=$E115,0,IF(OFFSET(setUp!$B$11,F$1,$C115)=2,2,0)),1,1)</f>
        <v>0</v>
      </c>
      <c r="G115">
        <f ca="1">CHOOSE(OFFSET(setUp!$B$11,G$1,$E115)+1,IF($C115=$E115,0,IF(OFFSET(setUp!$B$11,G$1,$C115)=2,2,0)),1,1)</f>
        <v>0</v>
      </c>
      <c r="H115">
        <f ca="1">CHOOSE(OFFSET(setUp!$B$11,H$1,$E115)+1,IF($C115=$E115,0,IF(OFFSET(setUp!$B$11,H$1,$C115)=2,2,0)),1,1)</f>
        <v>0</v>
      </c>
      <c r="I115">
        <f ca="1">CHOOSE(OFFSET(setUp!$B$11,I$1,$E115)+1,IF($C115=$E115,0,IF(OFFSET(setUp!$B$11,I$1,$C115)=2,2,0)),1,1)</f>
        <v>0</v>
      </c>
      <c r="J115">
        <f ca="1">CHOOSE(OFFSET(setUp!$B$11,J$1,$E115)+1,IF($C115=$E115,0,IF(OFFSET(setUp!$B$11,J$1,$C115)=2,2,0)),1,1)</f>
        <v>0</v>
      </c>
      <c r="K115">
        <f ca="1">CHOOSE(OFFSET(setUp!$B$11,K$1,$E115)+1,IF($C115=$E115,0,IF(OFFSET(setUp!$B$11,K$1,$C115)=2,2,0)),1,1)</f>
        <v>0</v>
      </c>
      <c r="L115">
        <f ca="1">CHOOSE(OFFSET(setUp!$B$11,L$1,$E115)+1,IF($C115=$E115,0,IF(OFFSET(setUp!$B$11,L$1,$C115)=2,2,0)),1,1)</f>
        <v>0</v>
      </c>
      <c r="M115">
        <f ca="1">CHOOSE(OFFSET(setUp!$B$11,M$1,$E115)+1,IF($C115=$E115,0,IF(OFFSET(setUp!$B$11,M$1,$C115)=2,2,0)),1,1)</f>
        <v>0</v>
      </c>
      <c r="N115">
        <f ca="1">CHOOSE(OFFSET(setUp!$B$11,N$1,$E115)+1,IF($C115=$E115,0,IF(OFFSET(setUp!$B$11,N$1,$C115)=2,2,0)),1,1)</f>
        <v>0</v>
      </c>
      <c r="O115">
        <f ca="1">CHOOSE(OFFSET(setUp!$B$11,O$1,$E115)+1,IF($C115=$E115,0,IF(OFFSET(setUp!$B$11,O$1,$C115)=2,2,0)),1,1)</f>
        <v>0</v>
      </c>
      <c r="P115">
        <f ca="1">CHOOSE(OFFSET(setUp!$B$11,P$1,$E115)+1,IF($C115=$E115,0,IF(OFFSET(setUp!$B$11,P$1,$C115)=2,2,0)),1,1)</f>
        <v>0</v>
      </c>
      <c r="Q115">
        <f ca="1">CHOOSE(OFFSET(setUp!$B$11,Q$1,$E115)+1,IF($C115=$E115,0,IF(OFFSET(setUp!$B$11,Q$1,$C115)=2,2,0)),1,1)</f>
        <v>0</v>
      </c>
      <c r="R115">
        <f ca="1">CHOOSE(OFFSET(setUp!$B$11,R$1,$E115)+1,IF($C115=$E115,0,IF(OFFSET(setUp!$B$11,R$1,$C115)=2,2,0)),1,1)</f>
        <v>0</v>
      </c>
    </row>
    <row r="116" spans="2:18" x14ac:dyDescent="0.25">
      <c r="B116" s="6">
        <f>DATEDIF(Entry_Ind!E117,setUp!$C$6,"Y")</f>
        <v>116</v>
      </c>
      <c r="C116">
        <f>IF(AND(B116&gt;=setUp!C$9,B116&lt;=setUp!C$10),1,IF(AND(B116&gt;=setUp!D$9,B116&lt;=setUp!D$10),2,IF(AND(B116&gt;=setUp!E$9,B116&lt;=setUp!E$10),3,IF(AND(B116&gt;=setUp!F$9,B116&lt;=setUp!F$10),4,IF(AND(B116&gt;=setUp!G$9,B116&lt;=setUp!G$10),5,0)))))</f>
        <v>0</v>
      </c>
      <c r="D116">
        <f>IF(AND(Entry_Ind!F117&gt;=setUp!C$9,Entry_Ind!F117&lt;=setUp!C$10),1,IF(AND(Entry_Ind!F117&gt;=setUp!D$9,Entry_Ind!F117&lt;=setUp!D$10),2,IF(AND(Entry_Ind!F117&gt;=setUp!E$9,Entry_Ind!F117&lt;=setUp!E$10),3,IF(AND(Entry_Ind!F117&gt;=setUp!F$9,Entry_Ind!F117&lt;=setUp!F$10),4,IF(AND(Entry_Ind!I117&gt;=setUp!G$9,Entry_Ind!F117&lt;=setUp!G$10),5,0)))))</f>
        <v>0</v>
      </c>
      <c r="E116">
        <f>IFERROR(HLOOKUP(Entry_Ind!G117,setUp!$C$8:$G$11,4,FALSE),6)</f>
        <v>6</v>
      </c>
      <c r="F116">
        <f ca="1">CHOOSE(OFFSET(setUp!$B$11,F$1,$E116)+1,IF($C116=$E116,0,IF(OFFSET(setUp!$B$11,F$1,$C116)=2,2,0)),1,1)</f>
        <v>0</v>
      </c>
      <c r="G116">
        <f ca="1">CHOOSE(OFFSET(setUp!$B$11,G$1,$E116)+1,IF($C116=$E116,0,IF(OFFSET(setUp!$B$11,G$1,$C116)=2,2,0)),1,1)</f>
        <v>0</v>
      </c>
      <c r="H116">
        <f ca="1">CHOOSE(OFFSET(setUp!$B$11,H$1,$E116)+1,IF($C116=$E116,0,IF(OFFSET(setUp!$B$11,H$1,$C116)=2,2,0)),1,1)</f>
        <v>0</v>
      </c>
      <c r="I116">
        <f ca="1">CHOOSE(OFFSET(setUp!$B$11,I$1,$E116)+1,IF($C116=$E116,0,IF(OFFSET(setUp!$B$11,I$1,$C116)=2,2,0)),1,1)</f>
        <v>0</v>
      </c>
      <c r="J116">
        <f ca="1">CHOOSE(OFFSET(setUp!$B$11,J$1,$E116)+1,IF($C116=$E116,0,IF(OFFSET(setUp!$B$11,J$1,$C116)=2,2,0)),1,1)</f>
        <v>0</v>
      </c>
      <c r="K116">
        <f ca="1">CHOOSE(OFFSET(setUp!$B$11,K$1,$E116)+1,IF($C116=$E116,0,IF(OFFSET(setUp!$B$11,K$1,$C116)=2,2,0)),1,1)</f>
        <v>0</v>
      </c>
      <c r="L116">
        <f ca="1">CHOOSE(OFFSET(setUp!$B$11,L$1,$E116)+1,IF($C116=$E116,0,IF(OFFSET(setUp!$B$11,L$1,$C116)=2,2,0)),1,1)</f>
        <v>0</v>
      </c>
      <c r="M116">
        <f ca="1">CHOOSE(OFFSET(setUp!$B$11,M$1,$E116)+1,IF($C116=$E116,0,IF(OFFSET(setUp!$B$11,M$1,$C116)=2,2,0)),1,1)</f>
        <v>0</v>
      </c>
      <c r="N116">
        <f ca="1">CHOOSE(OFFSET(setUp!$B$11,N$1,$E116)+1,IF($C116=$E116,0,IF(OFFSET(setUp!$B$11,N$1,$C116)=2,2,0)),1,1)</f>
        <v>0</v>
      </c>
      <c r="O116">
        <f ca="1">CHOOSE(OFFSET(setUp!$B$11,O$1,$E116)+1,IF($C116=$E116,0,IF(OFFSET(setUp!$B$11,O$1,$C116)=2,2,0)),1,1)</f>
        <v>0</v>
      </c>
      <c r="P116">
        <f ca="1">CHOOSE(OFFSET(setUp!$B$11,P$1,$E116)+1,IF($C116=$E116,0,IF(OFFSET(setUp!$B$11,P$1,$C116)=2,2,0)),1,1)</f>
        <v>0</v>
      </c>
      <c r="Q116">
        <f ca="1">CHOOSE(OFFSET(setUp!$B$11,Q$1,$E116)+1,IF($C116=$E116,0,IF(OFFSET(setUp!$B$11,Q$1,$C116)=2,2,0)),1,1)</f>
        <v>0</v>
      </c>
      <c r="R116">
        <f ca="1">CHOOSE(OFFSET(setUp!$B$11,R$1,$E116)+1,IF($C116=$E116,0,IF(OFFSET(setUp!$B$11,R$1,$C116)=2,2,0)),1,1)</f>
        <v>0</v>
      </c>
    </row>
    <row r="117" spans="2:18" x14ac:dyDescent="0.25">
      <c r="B117" s="6">
        <f>DATEDIF(Entry_Ind!E118,setUp!$C$6,"Y")</f>
        <v>116</v>
      </c>
      <c r="C117">
        <f>IF(AND(B117&gt;=setUp!C$9,B117&lt;=setUp!C$10),1,IF(AND(B117&gt;=setUp!D$9,B117&lt;=setUp!D$10),2,IF(AND(B117&gt;=setUp!E$9,B117&lt;=setUp!E$10),3,IF(AND(B117&gt;=setUp!F$9,B117&lt;=setUp!F$10),4,IF(AND(B117&gt;=setUp!G$9,B117&lt;=setUp!G$10),5,0)))))</f>
        <v>0</v>
      </c>
      <c r="D117">
        <f>IF(AND(Entry_Ind!F118&gt;=setUp!C$9,Entry_Ind!F118&lt;=setUp!C$10),1,IF(AND(Entry_Ind!F118&gt;=setUp!D$9,Entry_Ind!F118&lt;=setUp!D$10),2,IF(AND(Entry_Ind!F118&gt;=setUp!E$9,Entry_Ind!F118&lt;=setUp!E$10),3,IF(AND(Entry_Ind!F118&gt;=setUp!F$9,Entry_Ind!F118&lt;=setUp!F$10),4,IF(AND(Entry_Ind!I118&gt;=setUp!G$9,Entry_Ind!F118&lt;=setUp!G$10),5,0)))))</f>
        <v>0</v>
      </c>
      <c r="E117">
        <f>IFERROR(HLOOKUP(Entry_Ind!G118,setUp!$C$8:$G$11,4,FALSE),6)</f>
        <v>6</v>
      </c>
      <c r="F117">
        <f ca="1">CHOOSE(OFFSET(setUp!$B$11,F$1,$E117)+1,IF($C117=$E117,0,IF(OFFSET(setUp!$B$11,F$1,$C117)=2,2,0)),1,1)</f>
        <v>0</v>
      </c>
      <c r="G117">
        <f ca="1">CHOOSE(OFFSET(setUp!$B$11,G$1,$E117)+1,IF($C117=$E117,0,IF(OFFSET(setUp!$B$11,G$1,$C117)=2,2,0)),1,1)</f>
        <v>0</v>
      </c>
      <c r="H117">
        <f ca="1">CHOOSE(OFFSET(setUp!$B$11,H$1,$E117)+1,IF($C117=$E117,0,IF(OFFSET(setUp!$B$11,H$1,$C117)=2,2,0)),1,1)</f>
        <v>0</v>
      </c>
      <c r="I117">
        <f ca="1">CHOOSE(OFFSET(setUp!$B$11,I$1,$E117)+1,IF($C117=$E117,0,IF(OFFSET(setUp!$B$11,I$1,$C117)=2,2,0)),1,1)</f>
        <v>0</v>
      </c>
      <c r="J117">
        <f ca="1">CHOOSE(OFFSET(setUp!$B$11,J$1,$E117)+1,IF($C117=$E117,0,IF(OFFSET(setUp!$B$11,J$1,$C117)=2,2,0)),1,1)</f>
        <v>0</v>
      </c>
      <c r="K117">
        <f ca="1">CHOOSE(OFFSET(setUp!$B$11,K$1,$E117)+1,IF($C117=$E117,0,IF(OFFSET(setUp!$B$11,K$1,$C117)=2,2,0)),1,1)</f>
        <v>0</v>
      </c>
      <c r="L117">
        <f ca="1">CHOOSE(OFFSET(setUp!$B$11,L$1,$E117)+1,IF($C117=$E117,0,IF(OFFSET(setUp!$B$11,L$1,$C117)=2,2,0)),1,1)</f>
        <v>0</v>
      </c>
      <c r="M117">
        <f ca="1">CHOOSE(OFFSET(setUp!$B$11,M$1,$E117)+1,IF($C117=$E117,0,IF(OFFSET(setUp!$B$11,M$1,$C117)=2,2,0)),1,1)</f>
        <v>0</v>
      </c>
      <c r="N117">
        <f ca="1">CHOOSE(OFFSET(setUp!$B$11,N$1,$E117)+1,IF($C117=$E117,0,IF(OFFSET(setUp!$B$11,N$1,$C117)=2,2,0)),1,1)</f>
        <v>0</v>
      </c>
      <c r="O117">
        <f ca="1">CHOOSE(OFFSET(setUp!$B$11,O$1,$E117)+1,IF($C117=$E117,0,IF(OFFSET(setUp!$B$11,O$1,$C117)=2,2,0)),1,1)</f>
        <v>0</v>
      </c>
      <c r="P117">
        <f ca="1">CHOOSE(OFFSET(setUp!$B$11,P$1,$E117)+1,IF($C117=$E117,0,IF(OFFSET(setUp!$B$11,P$1,$C117)=2,2,0)),1,1)</f>
        <v>0</v>
      </c>
      <c r="Q117">
        <f ca="1">CHOOSE(OFFSET(setUp!$B$11,Q$1,$E117)+1,IF($C117=$E117,0,IF(OFFSET(setUp!$B$11,Q$1,$C117)=2,2,0)),1,1)</f>
        <v>0</v>
      </c>
      <c r="R117">
        <f ca="1">CHOOSE(OFFSET(setUp!$B$11,R$1,$E117)+1,IF($C117=$E117,0,IF(OFFSET(setUp!$B$11,R$1,$C117)=2,2,0)),1,1)</f>
        <v>0</v>
      </c>
    </row>
    <row r="118" spans="2:18" x14ac:dyDescent="0.25">
      <c r="B118" s="6">
        <f>DATEDIF(Entry_Ind!E119,setUp!$C$6,"Y")</f>
        <v>116</v>
      </c>
      <c r="C118">
        <f>IF(AND(B118&gt;=setUp!C$9,B118&lt;=setUp!C$10),1,IF(AND(B118&gt;=setUp!D$9,B118&lt;=setUp!D$10),2,IF(AND(B118&gt;=setUp!E$9,B118&lt;=setUp!E$10),3,IF(AND(B118&gt;=setUp!F$9,B118&lt;=setUp!F$10),4,IF(AND(B118&gt;=setUp!G$9,B118&lt;=setUp!G$10),5,0)))))</f>
        <v>0</v>
      </c>
      <c r="D118">
        <f>IF(AND(Entry_Ind!F119&gt;=setUp!C$9,Entry_Ind!F119&lt;=setUp!C$10),1,IF(AND(Entry_Ind!F119&gt;=setUp!D$9,Entry_Ind!F119&lt;=setUp!D$10),2,IF(AND(Entry_Ind!F119&gt;=setUp!E$9,Entry_Ind!F119&lt;=setUp!E$10),3,IF(AND(Entry_Ind!F119&gt;=setUp!F$9,Entry_Ind!F119&lt;=setUp!F$10),4,IF(AND(Entry_Ind!I119&gt;=setUp!G$9,Entry_Ind!F119&lt;=setUp!G$10),5,0)))))</f>
        <v>0</v>
      </c>
      <c r="E118">
        <f>IFERROR(HLOOKUP(Entry_Ind!G119,setUp!$C$8:$G$11,4,FALSE),6)</f>
        <v>6</v>
      </c>
      <c r="F118">
        <f ca="1">CHOOSE(OFFSET(setUp!$B$11,F$1,$E118)+1,IF($C118=$E118,0,IF(OFFSET(setUp!$B$11,F$1,$C118)=2,2,0)),1,1)</f>
        <v>0</v>
      </c>
      <c r="G118">
        <f ca="1">CHOOSE(OFFSET(setUp!$B$11,G$1,$E118)+1,IF($C118=$E118,0,IF(OFFSET(setUp!$B$11,G$1,$C118)=2,2,0)),1,1)</f>
        <v>0</v>
      </c>
      <c r="H118">
        <f ca="1">CHOOSE(OFFSET(setUp!$B$11,H$1,$E118)+1,IF($C118=$E118,0,IF(OFFSET(setUp!$B$11,H$1,$C118)=2,2,0)),1,1)</f>
        <v>0</v>
      </c>
      <c r="I118">
        <f ca="1">CHOOSE(OFFSET(setUp!$B$11,I$1,$E118)+1,IF($C118=$E118,0,IF(OFFSET(setUp!$B$11,I$1,$C118)=2,2,0)),1,1)</f>
        <v>0</v>
      </c>
      <c r="J118">
        <f ca="1">CHOOSE(OFFSET(setUp!$B$11,J$1,$E118)+1,IF($C118=$E118,0,IF(OFFSET(setUp!$B$11,J$1,$C118)=2,2,0)),1,1)</f>
        <v>0</v>
      </c>
      <c r="K118">
        <f ca="1">CHOOSE(OFFSET(setUp!$B$11,K$1,$E118)+1,IF($C118=$E118,0,IF(OFFSET(setUp!$B$11,K$1,$C118)=2,2,0)),1,1)</f>
        <v>0</v>
      </c>
      <c r="L118">
        <f ca="1">CHOOSE(OFFSET(setUp!$B$11,L$1,$E118)+1,IF($C118=$E118,0,IF(OFFSET(setUp!$B$11,L$1,$C118)=2,2,0)),1,1)</f>
        <v>0</v>
      </c>
      <c r="M118">
        <f ca="1">CHOOSE(OFFSET(setUp!$B$11,M$1,$E118)+1,IF($C118=$E118,0,IF(OFFSET(setUp!$B$11,M$1,$C118)=2,2,0)),1,1)</f>
        <v>0</v>
      </c>
      <c r="N118">
        <f ca="1">CHOOSE(OFFSET(setUp!$B$11,N$1,$E118)+1,IF($C118=$E118,0,IF(OFFSET(setUp!$B$11,N$1,$C118)=2,2,0)),1,1)</f>
        <v>0</v>
      </c>
      <c r="O118">
        <f ca="1">CHOOSE(OFFSET(setUp!$B$11,O$1,$E118)+1,IF($C118=$E118,0,IF(OFFSET(setUp!$B$11,O$1,$C118)=2,2,0)),1,1)</f>
        <v>0</v>
      </c>
      <c r="P118">
        <f ca="1">CHOOSE(OFFSET(setUp!$B$11,P$1,$E118)+1,IF($C118=$E118,0,IF(OFFSET(setUp!$B$11,P$1,$C118)=2,2,0)),1,1)</f>
        <v>0</v>
      </c>
      <c r="Q118">
        <f ca="1">CHOOSE(OFFSET(setUp!$B$11,Q$1,$E118)+1,IF($C118=$E118,0,IF(OFFSET(setUp!$B$11,Q$1,$C118)=2,2,0)),1,1)</f>
        <v>0</v>
      </c>
      <c r="R118">
        <f ca="1">CHOOSE(OFFSET(setUp!$B$11,R$1,$E118)+1,IF($C118=$E118,0,IF(OFFSET(setUp!$B$11,R$1,$C118)=2,2,0)),1,1)</f>
        <v>0</v>
      </c>
    </row>
    <row r="119" spans="2:18" x14ac:dyDescent="0.25">
      <c r="B119" s="6">
        <f>DATEDIF(Entry_Ind!E120,setUp!$C$6,"Y")</f>
        <v>116</v>
      </c>
      <c r="C119">
        <f>IF(AND(B119&gt;=setUp!C$9,B119&lt;=setUp!C$10),1,IF(AND(B119&gt;=setUp!D$9,B119&lt;=setUp!D$10),2,IF(AND(B119&gt;=setUp!E$9,B119&lt;=setUp!E$10),3,IF(AND(B119&gt;=setUp!F$9,B119&lt;=setUp!F$10),4,IF(AND(B119&gt;=setUp!G$9,B119&lt;=setUp!G$10),5,0)))))</f>
        <v>0</v>
      </c>
      <c r="D119">
        <f>IF(AND(Entry_Ind!F120&gt;=setUp!C$9,Entry_Ind!F120&lt;=setUp!C$10),1,IF(AND(Entry_Ind!F120&gt;=setUp!D$9,Entry_Ind!F120&lt;=setUp!D$10),2,IF(AND(Entry_Ind!F120&gt;=setUp!E$9,Entry_Ind!F120&lt;=setUp!E$10),3,IF(AND(Entry_Ind!F120&gt;=setUp!F$9,Entry_Ind!F120&lt;=setUp!F$10),4,IF(AND(Entry_Ind!I120&gt;=setUp!G$9,Entry_Ind!F120&lt;=setUp!G$10),5,0)))))</f>
        <v>0</v>
      </c>
      <c r="E119">
        <f>IFERROR(HLOOKUP(Entry_Ind!G120,setUp!$C$8:$G$11,4,FALSE),6)</f>
        <v>6</v>
      </c>
      <c r="F119">
        <f ca="1">CHOOSE(OFFSET(setUp!$B$11,F$1,$E119)+1,IF($C119=$E119,0,IF(OFFSET(setUp!$B$11,F$1,$C119)=2,2,0)),1,1)</f>
        <v>0</v>
      </c>
      <c r="G119">
        <f ca="1">CHOOSE(OFFSET(setUp!$B$11,G$1,$E119)+1,IF($C119=$E119,0,IF(OFFSET(setUp!$B$11,G$1,$C119)=2,2,0)),1,1)</f>
        <v>0</v>
      </c>
      <c r="H119">
        <f ca="1">CHOOSE(OFFSET(setUp!$B$11,H$1,$E119)+1,IF($C119=$E119,0,IF(OFFSET(setUp!$B$11,H$1,$C119)=2,2,0)),1,1)</f>
        <v>0</v>
      </c>
      <c r="I119">
        <f ca="1">CHOOSE(OFFSET(setUp!$B$11,I$1,$E119)+1,IF($C119=$E119,0,IF(OFFSET(setUp!$B$11,I$1,$C119)=2,2,0)),1,1)</f>
        <v>0</v>
      </c>
      <c r="J119">
        <f ca="1">CHOOSE(OFFSET(setUp!$B$11,J$1,$E119)+1,IF($C119=$E119,0,IF(OFFSET(setUp!$B$11,J$1,$C119)=2,2,0)),1,1)</f>
        <v>0</v>
      </c>
      <c r="K119">
        <f ca="1">CHOOSE(OFFSET(setUp!$B$11,K$1,$E119)+1,IF($C119=$E119,0,IF(OFFSET(setUp!$B$11,K$1,$C119)=2,2,0)),1,1)</f>
        <v>0</v>
      </c>
      <c r="L119">
        <f ca="1">CHOOSE(OFFSET(setUp!$B$11,L$1,$E119)+1,IF($C119=$E119,0,IF(OFFSET(setUp!$B$11,L$1,$C119)=2,2,0)),1,1)</f>
        <v>0</v>
      </c>
      <c r="M119">
        <f ca="1">CHOOSE(OFFSET(setUp!$B$11,M$1,$E119)+1,IF($C119=$E119,0,IF(OFFSET(setUp!$B$11,M$1,$C119)=2,2,0)),1,1)</f>
        <v>0</v>
      </c>
      <c r="N119">
        <f ca="1">CHOOSE(OFFSET(setUp!$B$11,N$1,$E119)+1,IF($C119=$E119,0,IF(OFFSET(setUp!$B$11,N$1,$C119)=2,2,0)),1,1)</f>
        <v>0</v>
      </c>
      <c r="O119">
        <f ca="1">CHOOSE(OFFSET(setUp!$B$11,O$1,$E119)+1,IF($C119=$E119,0,IF(OFFSET(setUp!$B$11,O$1,$C119)=2,2,0)),1,1)</f>
        <v>0</v>
      </c>
      <c r="P119">
        <f ca="1">CHOOSE(OFFSET(setUp!$B$11,P$1,$E119)+1,IF($C119=$E119,0,IF(OFFSET(setUp!$B$11,P$1,$C119)=2,2,0)),1,1)</f>
        <v>0</v>
      </c>
      <c r="Q119">
        <f ca="1">CHOOSE(OFFSET(setUp!$B$11,Q$1,$E119)+1,IF($C119=$E119,0,IF(OFFSET(setUp!$B$11,Q$1,$C119)=2,2,0)),1,1)</f>
        <v>0</v>
      </c>
      <c r="R119">
        <f ca="1">CHOOSE(OFFSET(setUp!$B$11,R$1,$E119)+1,IF($C119=$E119,0,IF(OFFSET(setUp!$B$11,R$1,$C119)=2,2,0)),1,1)</f>
        <v>0</v>
      </c>
    </row>
    <row r="120" spans="2:18" x14ac:dyDescent="0.25">
      <c r="B120" s="6">
        <f>DATEDIF(Entry_Ind!E121,setUp!$C$6,"Y")</f>
        <v>116</v>
      </c>
      <c r="C120">
        <f>IF(AND(B120&gt;=setUp!C$9,B120&lt;=setUp!C$10),1,IF(AND(B120&gt;=setUp!D$9,B120&lt;=setUp!D$10),2,IF(AND(B120&gt;=setUp!E$9,B120&lt;=setUp!E$10),3,IF(AND(B120&gt;=setUp!F$9,B120&lt;=setUp!F$10),4,IF(AND(B120&gt;=setUp!G$9,B120&lt;=setUp!G$10),5,0)))))</f>
        <v>0</v>
      </c>
      <c r="D120">
        <f>IF(AND(Entry_Ind!F121&gt;=setUp!C$9,Entry_Ind!F121&lt;=setUp!C$10),1,IF(AND(Entry_Ind!F121&gt;=setUp!D$9,Entry_Ind!F121&lt;=setUp!D$10),2,IF(AND(Entry_Ind!F121&gt;=setUp!E$9,Entry_Ind!F121&lt;=setUp!E$10),3,IF(AND(Entry_Ind!F121&gt;=setUp!F$9,Entry_Ind!F121&lt;=setUp!F$10),4,IF(AND(Entry_Ind!I121&gt;=setUp!G$9,Entry_Ind!F121&lt;=setUp!G$10),5,0)))))</f>
        <v>0</v>
      </c>
      <c r="E120">
        <f>IFERROR(HLOOKUP(Entry_Ind!G121,setUp!$C$8:$G$11,4,FALSE),6)</f>
        <v>6</v>
      </c>
      <c r="F120">
        <f ca="1">CHOOSE(OFFSET(setUp!$B$11,F$1,$E120)+1,IF($C120=$E120,0,IF(OFFSET(setUp!$B$11,F$1,$C120)=2,2,0)),1,1)</f>
        <v>0</v>
      </c>
      <c r="G120">
        <f ca="1">CHOOSE(OFFSET(setUp!$B$11,G$1,$E120)+1,IF($C120=$E120,0,IF(OFFSET(setUp!$B$11,G$1,$C120)=2,2,0)),1,1)</f>
        <v>0</v>
      </c>
      <c r="H120">
        <f ca="1">CHOOSE(OFFSET(setUp!$B$11,H$1,$E120)+1,IF($C120=$E120,0,IF(OFFSET(setUp!$B$11,H$1,$C120)=2,2,0)),1,1)</f>
        <v>0</v>
      </c>
      <c r="I120">
        <f ca="1">CHOOSE(OFFSET(setUp!$B$11,I$1,$E120)+1,IF($C120=$E120,0,IF(OFFSET(setUp!$B$11,I$1,$C120)=2,2,0)),1,1)</f>
        <v>0</v>
      </c>
      <c r="J120">
        <f ca="1">CHOOSE(OFFSET(setUp!$B$11,J$1,$E120)+1,IF($C120=$E120,0,IF(OFFSET(setUp!$B$11,J$1,$C120)=2,2,0)),1,1)</f>
        <v>0</v>
      </c>
      <c r="K120">
        <f ca="1">CHOOSE(OFFSET(setUp!$B$11,K$1,$E120)+1,IF($C120=$E120,0,IF(OFFSET(setUp!$B$11,K$1,$C120)=2,2,0)),1,1)</f>
        <v>0</v>
      </c>
      <c r="L120">
        <f ca="1">CHOOSE(OFFSET(setUp!$B$11,L$1,$E120)+1,IF($C120=$E120,0,IF(OFFSET(setUp!$B$11,L$1,$C120)=2,2,0)),1,1)</f>
        <v>0</v>
      </c>
      <c r="M120">
        <f ca="1">CHOOSE(OFFSET(setUp!$B$11,M$1,$E120)+1,IF($C120=$E120,0,IF(OFFSET(setUp!$B$11,M$1,$C120)=2,2,0)),1,1)</f>
        <v>0</v>
      </c>
      <c r="N120">
        <f ca="1">CHOOSE(OFFSET(setUp!$B$11,N$1,$E120)+1,IF($C120=$E120,0,IF(OFFSET(setUp!$B$11,N$1,$C120)=2,2,0)),1,1)</f>
        <v>0</v>
      </c>
      <c r="O120">
        <f ca="1">CHOOSE(OFFSET(setUp!$B$11,O$1,$E120)+1,IF($C120=$E120,0,IF(OFFSET(setUp!$B$11,O$1,$C120)=2,2,0)),1,1)</f>
        <v>0</v>
      </c>
      <c r="P120">
        <f ca="1">CHOOSE(OFFSET(setUp!$B$11,P$1,$E120)+1,IF($C120=$E120,0,IF(OFFSET(setUp!$B$11,P$1,$C120)=2,2,0)),1,1)</f>
        <v>0</v>
      </c>
      <c r="Q120">
        <f ca="1">CHOOSE(OFFSET(setUp!$B$11,Q$1,$E120)+1,IF($C120=$E120,0,IF(OFFSET(setUp!$B$11,Q$1,$C120)=2,2,0)),1,1)</f>
        <v>0</v>
      </c>
      <c r="R120">
        <f ca="1">CHOOSE(OFFSET(setUp!$B$11,R$1,$E120)+1,IF($C120=$E120,0,IF(OFFSET(setUp!$B$11,R$1,$C120)=2,2,0)),1,1)</f>
        <v>0</v>
      </c>
    </row>
    <row r="121" spans="2:18" x14ac:dyDescent="0.25">
      <c r="B121" s="6">
        <f>DATEDIF(Entry_Ind!E122,setUp!$C$6,"Y")</f>
        <v>116</v>
      </c>
      <c r="C121">
        <f>IF(AND(B121&gt;=setUp!C$9,B121&lt;=setUp!C$10),1,IF(AND(B121&gt;=setUp!D$9,B121&lt;=setUp!D$10),2,IF(AND(B121&gt;=setUp!E$9,B121&lt;=setUp!E$10),3,IF(AND(B121&gt;=setUp!F$9,B121&lt;=setUp!F$10),4,IF(AND(B121&gt;=setUp!G$9,B121&lt;=setUp!G$10),5,0)))))</f>
        <v>0</v>
      </c>
      <c r="D121">
        <f>IF(AND(Entry_Ind!F122&gt;=setUp!C$9,Entry_Ind!F122&lt;=setUp!C$10),1,IF(AND(Entry_Ind!F122&gt;=setUp!D$9,Entry_Ind!F122&lt;=setUp!D$10),2,IF(AND(Entry_Ind!F122&gt;=setUp!E$9,Entry_Ind!F122&lt;=setUp!E$10),3,IF(AND(Entry_Ind!F122&gt;=setUp!F$9,Entry_Ind!F122&lt;=setUp!F$10),4,IF(AND(Entry_Ind!I122&gt;=setUp!G$9,Entry_Ind!F122&lt;=setUp!G$10),5,0)))))</f>
        <v>0</v>
      </c>
      <c r="E121">
        <f>IFERROR(HLOOKUP(Entry_Ind!G122,setUp!$C$8:$G$11,4,FALSE),6)</f>
        <v>6</v>
      </c>
      <c r="F121">
        <f ca="1">CHOOSE(OFFSET(setUp!$B$11,F$1,$E121)+1,IF($C121=$E121,0,IF(OFFSET(setUp!$B$11,F$1,$C121)=2,2,0)),1,1)</f>
        <v>0</v>
      </c>
      <c r="G121">
        <f ca="1">CHOOSE(OFFSET(setUp!$B$11,G$1,$E121)+1,IF($C121=$E121,0,IF(OFFSET(setUp!$B$11,G$1,$C121)=2,2,0)),1,1)</f>
        <v>0</v>
      </c>
      <c r="H121">
        <f ca="1">CHOOSE(OFFSET(setUp!$B$11,H$1,$E121)+1,IF($C121=$E121,0,IF(OFFSET(setUp!$B$11,H$1,$C121)=2,2,0)),1,1)</f>
        <v>0</v>
      </c>
      <c r="I121">
        <f ca="1">CHOOSE(OFFSET(setUp!$B$11,I$1,$E121)+1,IF($C121=$E121,0,IF(OFFSET(setUp!$B$11,I$1,$C121)=2,2,0)),1,1)</f>
        <v>0</v>
      </c>
      <c r="J121">
        <f ca="1">CHOOSE(OFFSET(setUp!$B$11,J$1,$E121)+1,IF($C121=$E121,0,IF(OFFSET(setUp!$B$11,J$1,$C121)=2,2,0)),1,1)</f>
        <v>0</v>
      </c>
      <c r="K121">
        <f ca="1">CHOOSE(OFFSET(setUp!$B$11,K$1,$E121)+1,IF($C121=$E121,0,IF(OFFSET(setUp!$B$11,K$1,$C121)=2,2,0)),1,1)</f>
        <v>0</v>
      </c>
      <c r="L121">
        <f ca="1">CHOOSE(OFFSET(setUp!$B$11,L$1,$E121)+1,IF($C121=$E121,0,IF(OFFSET(setUp!$B$11,L$1,$C121)=2,2,0)),1,1)</f>
        <v>0</v>
      </c>
      <c r="M121">
        <f ca="1">CHOOSE(OFFSET(setUp!$B$11,M$1,$E121)+1,IF($C121=$E121,0,IF(OFFSET(setUp!$B$11,M$1,$C121)=2,2,0)),1,1)</f>
        <v>0</v>
      </c>
      <c r="N121">
        <f ca="1">CHOOSE(OFFSET(setUp!$B$11,N$1,$E121)+1,IF($C121=$E121,0,IF(OFFSET(setUp!$B$11,N$1,$C121)=2,2,0)),1,1)</f>
        <v>0</v>
      </c>
      <c r="O121">
        <f ca="1">CHOOSE(OFFSET(setUp!$B$11,O$1,$E121)+1,IF($C121=$E121,0,IF(OFFSET(setUp!$B$11,O$1,$C121)=2,2,0)),1,1)</f>
        <v>0</v>
      </c>
      <c r="P121">
        <f ca="1">CHOOSE(OFFSET(setUp!$B$11,P$1,$E121)+1,IF($C121=$E121,0,IF(OFFSET(setUp!$B$11,P$1,$C121)=2,2,0)),1,1)</f>
        <v>0</v>
      </c>
      <c r="Q121">
        <f ca="1">CHOOSE(OFFSET(setUp!$B$11,Q$1,$E121)+1,IF($C121=$E121,0,IF(OFFSET(setUp!$B$11,Q$1,$C121)=2,2,0)),1,1)</f>
        <v>0</v>
      </c>
      <c r="R121">
        <f ca="1">CHOOSE(OFFSET(setUp!$B$11,R$1,$E121)+1,IF($C121=$E121,0,IF(OFFSET(setUp!$B$11,R$1,$C121)=2,2,0)),1,1)</f>
        <v>0</v>
      </c>
    </row>
    <row r="122" spans="2:18" x14ac:dyDescent="0.25">
      <c r="B122" s="6">
        <f>DATEDIF(Entry_Ind!E123,setUp!$C$6,"Y")</f>
        <v>116</v>
      </c>
      <c r="C122">
        <f>IF(AND(B122&gt;=setUp!C$9,B122&lt;=setUp!C$10),1,IF(AND(B122&gt;=setUp!D$9,B122&lt;=setUp!D$10),2,IF(AND(B122&gt;=setUp!E$9,B122&lt;=setUp!E$10),3,IF(AND(B122&gt;=setUp!F$9,B122&lt;=setUp!F$10),4,IF(AND(B122&gt;=setUp!G$9,B122&lt;=setUp!G$10),5,0)))))</f>
        <v>0</v>
      </c>
      <c r="D122">
        <f>IF(AND(Entry_Ind!F123&gt;=setUp!C$9,Entry_Ind!F123&lt;=setUp!C$10),1,IF(AND(Entry_Ind!F123&gt;=setUp!D$9,Entry_Ind!F123&lt;=setUp!D$10),2,IF(AND(Entry_Ind!F123&gt;=setUp!E$9,Entry_Ind!F123&lt;=setUp!E$10),3,IF(AND(Entry_Ind!F123&gt;=setUp!F$9,Entry_Ind!F123&lt;=setUp!F$10),4,IF(AND(Entry_Ind!I123&gt;=setUp!G$9,Entry_Ind!F123&lt;=setUp!G$10),5,0)))))</f>
        <v>0</v>
      </c>
      <c r="E122">
        <f>IFERROR(HLOOKUP(Entry_Ind!G123,setUp!$C$8:$G$11,4,FALSE),6)</f>
        <v>6</v>
      </c>
      <c r="F122">
        <f ca="1">CHOOSE(OFFSET(setUp!$B$11,F$1,$E122)+1,IF($C122=$E122,0,IF(OFFSET(setUp!$B$11,F$1,$C122)=2,2,0)),1,1)</f>
        <v>0</v>
      </c>
      <c r="G122">
        <f ca="1">CHOOSE(OFFSET(setUp!$B$11,G$1,$E122)+1,IF($C122=$E122,0,IF(OFFSET(setUp!$B$11,G$1,$C122)=2,2,0)),1,1)</f>
        <v>0</v>
      </c>
      <c r="H122">
        <f ca="1">CHOOSE(OFFSET(setUp!$B$11,H$1,$E122)+1,IF($C122=$E122,0,IF(OFFSET(setUp!$B$11,H$1,$C122)=2,2,0)),1,1)</f>
        <v>0</v>
      </c>
      <c r="I122">
        <f ca="1">CHOOSE(OFFSET(setUp!$B$11,I$1,$E122)+1,IF($C122=$E122,0,IF(OFFSET(setUp!$B$11,I$1,$C122)=2,2,0)),1,1)</f>
        <v>0</v>
      </c>
      <c r="J122">
        <f ca="1">CHOOSE(OFFSET(setUp!$B$11,J$1,$E122)+1,IF($C122=$E122,0,IF(OFFSET(setUp!$B$11,J$1,$C122)=2,2,0)),1,1)</f>
        <v>0</v>
      </c>
      <c r="K122">
        <f ca="1">CHOOSE(OFFSET(setUp!$B$11,K$1,$E122)+1,IF($C122=$E122,0,IF(OFFSET(setUp!$B$11,K$1,$C122)=2,2,0)),1,1)</f>
        <v>0</v>
      </c>
      <c r="L122">
        <f ca="1">CHOOSE(OFFSET(setUp!$B$11,L$1,$E122)+1,IF($C122=$E122,0,IF(OFFSET(setUp!$B$11,L$1,$C122)=2,2,0)),1,1)</f>
        <v>0</v>
      </c>
      <c r="M122">
        <f ca="1">CHOOSE(OFFSET(setUp!$B$11,M$1,$E122)+1,IF($C122=$E122,0,IF(OFFSET(setUp!$B$11,M$1,$C122)=2,2,0)),1,1)</f>
        <v>0</v>
      </c>
      <c r="N122">
        <f ca="1">CHOOSE(OFFSET(setUp!$B$11,N$1,$E122)+1,IF($C122=$E122,0,IF(OFFSET(setUp!$B$11,N$1,$C122)=2,2,0)),1,1)</f>
        <v>0</v>
      </c>
      <c r="O122">
        <f ca="1">CHOOSE(OFFSET(setUp!$B$11,O$1,$E122)+1,IF($C122=$E122,0,IF(OFFSET(setUp!$B$11,O$1,$C122)=2,2,0)),1,1)</f>
        <v>0</v>
      </c>
      <c r="P122">
        <f ca="1">CHOOSE(OFFSET(setUp!$B$11,P$1,$E122)+1,IF($C122=$E122,0,IF(OFFSET(setUp!$B$11,P$1,$C122)=2,2,0)),1,1)</f>
        <v>0</v>
      </c>
      <c r="Q122">
        <f ca="1">CHOOSE(OFFSET(setUp!$B$11,Q$1,$E122)+1,IF($C122=$E122,0,IF(OFFSET(setUp!$B$11,Q$1,$C122)=2,2,0)),1,1)</f>
        <v>0</v>
      </c>
      <c r="R122">
        <f ca="1">CHOOSE(OFFSET(setUp!$B$11,R$1,$E122)+1,IF($C122=$E122,0,IF(OFFSET(setUp!$B$11,R$1,$C122)=2,2,0)),1,1)</f>
        <v>0</v>
      </c>
    </row>
    <row r="123" spans="2:18" x14ac:dyDescent="0.25">
      <c r="B123" s="6">
        <f>DATEDIF(Entry_Ind!E124,setUp!$C$6,"Y")</f>
        <v>116</v>
      </c>
      <c r="C123">
        <f>IF(AND(B123&gt;=setUp!C$9,B123&lt;=setUp!C$10),1,IF(AND(B123&gt;=setUp!D$9,B123&lt;=setUp!D$10),2,IF(AND(B123&gt;=setUp!E$9,B123&lt;=setUp!E$10),3,IF(AND(B123&gt;=setUp!F$9,B123&lt;=setUp!F$10),4,IF(AND(B123&gt;=setUp!G$9,B123&lt;=setUp!G$10),5,0)))))</f>
        <v>0</v>
      </c>
      <c r="D123">
        <f>IF(AND(Entry_Ind!F124&gt;=setUp!C$9,Entry_Ind!F124&lt;=setUp!C$10),1,IF(AND(Entry_Ind!F124&gt;=setUp!D$9,Entry_Ind!F124&lt;=setUp!D$10),2,IF(AND(Entry_Ind!F124&gt;=setUp!E$9,Entry_Ind!F124&lt;=setUp!E$10),3,IF(AND(Entry_Ind!F124&gt;=setUp!F$9,Entry_Ind!F124&lt;=setUp!F$10),4,IF(AND(Entry_Ind!I124&gt;=setUp!G$9,Entry_Ind!F124&lt;=setUp!G$10),5,0)))))</f>
        <v>0</v>
      </c>
      <c r="E123">
        <f>IFERROR(HLOOKUP(Entry_Ind!G124,setUp!$C$8:$G$11,4,FALSE),6)</f>
        <v>6</v>
      </c>
      <c r="F123">
        <f ca="1">CHOOSE(OFFSET(setUp!$B$11,F$1,$E123)+1,IF($C123=$E123,0,IF(OFFSET(setUp!$B$11,F$1,$C123)=2,2,0)),1,1)</f>
        <v>0</v>
      </c>
      <c r="G123">
        <f ca="1">CHOOSE(OFFSET(setUp!$B$11,G$1,$E123)+1,IF($C123=$E123,0,IF(OFFSET(setUp!$B$11,G$1,$C123)=2,2,0)),1,1)</f>
        <v>0</v>
      </c>
      <c r="H123">
        <f ca="1">CHOOSE(OFFSET(setUp!$B$11,H$1,$E123)+1,IF($C123=$E123,0,IF(OFFSET(setUp!$B$11,H$1,$C123)=2,2,0)),1,1)</f>
        <v>0</v>
      </c>
      <c r="I123">
        <f ca="1">CHOOSE(OFFSET(setUp!$B$11,I$1,$E123)+1,IF($C123=$E123,0,IF(OFFSET(setUp!$B$11,I$1,$C123)=2,2,0)),1,1)</f>
        <v>0</v>
      </c>
      <c r="J123">
        <f ca="1">CHOOSE(OFFSET(setUp!$B$11,J$1,$E123)+1,IF($C123=$E123,0,IF(OFFSET(setUp!$B$11,J$1,$C123)=2,2,0)),1,1)</f>
        <v>0</v>
      </c>
      <c r="K123">
        <f ca="1">CHOOSE(OFFSET(setUp!$B$11,K$1,$E123)+1,IF($C123=$E123,0,IF(OFFSET(setUp!$B$11,K$1,$C123)=2,2,0)),1,1)</f>
        <v>0</v>
      </c>
      <c r="L123">
        <f ca="1">CHOOSE(OFFSET(setUp!$B$11,L$1,$E123)+1,IF($C123=$E123,0,IF(OFFSET(setUp!$B$11,L$1,$C123)=2,2,0)),1,1)</f>
        <v>0</v>
      </c>
      <c r="M123">
        <f ca="1">CHOOSE(OFFSET(setUp!$B$11,M$1,$E123)+1,IF($C123=$E123,0,IF(OFFSET(setUp!$B$11,M$1,$C123)=2,2,0)),1,1)</f>
        <v>0</v>
      </c>
      <c r="N123">
        <f ca="1">CHOOSE(OFFSET(setUp!$B$11,N$1,$E123)+1,IF($C123=$E123,0,IF(OFFSET(setUp!$B$11,N$1,$C123)=2,2,0)),1,1)</f>
        <v>0</v>
      </c>
      <c r="O123">
        <f ca="1">CHOOSE(OFFSET(setUp!$B$11,O$1,$E123)+1,IF($C123=$E123,0,IF(OFFSET(setUp!$B$11,O$1,$C123)=2,2,0)),1,1)</f>
        <v>0</v>
      </c>
      <c r="P123">
        <f ca="1">CHOOSE(OFFSET(setUp!$B$11,P$1,$E123)+1,IF($C123=$E123,0,IF(OFFSET(setUp!$B$11,P$1,$C123)=2,2,0)),1,1)</f>
        <v>0</v>
      </c>
      <c r="Q123">
        <f ca="1">CHOOSE(OFFSET(setUp!$B$11,Q$1,$E123)+1,IF($C123=$E123,0,IF(OFFSET(setUp!$B$11,Q$1,$C123)=2,2,0)),1,1)</f>
        <v>0</v>
      </c>
      <c r="R123">
        <f ca="1">CHOOSE(OFFSET(setUp!$B$11,R$1,$E123)+1,IF($C123=$E123,0,IF(OFFSET(setUp!$B$11,R$1,$C123)=2,2,0)),1,1)</f>
        <v>0</v>
      </c>
    </row>
    <row r="124" spans="2:18" x14ac:dyDescent="0.25">
      <c r="B124" s="6">
        <f>DATEDIF(Entry_Ind!E125,setUp!$C$6,"Y")</f>
        <v>116</v>
      </c>
      <c r="C124">
        <f>IF(AND(B124&gt;=setUp!C$9,B124&lt;=setUp!C$10),1,IF(AND(B124&gt;=setUp!D$9,B124&lt;=setUp!D$10),2,IF(AND(B124&gt;=setUp!E$9,B124&lt;=setUp!E$10),3,IF(AND(B124&gt;=setUp!F$9,B124&lt;=setUp!F$10),4,IF(AND(B124&gt;=setUp!G$9,B124&lt;=setUp!G$10),5,0)))))</f>
        <v>0</v>
      </c>
      <c r="D124">
        <f>IF(AND(Entry_Ind!F125&gt;=setUp!C$9,Entry_Ind!F125&lt;=setUp!C$10),1,IF(AND(Entry_Ind!F125&gt;=setUp!D$9,Entry_Ind!F125&lt;=setUp!D$10),2,IF(AND(Entry_Ind!F125&gt;=setUp!E$9,Entry_Ind!F125&lt;=setUp!E$10),3,IF(AND(Entry_Ind!F125&gt;=setUp!F$9,Entry_Ind!F125&lt;=setUp!F$10),4,IF(AND(Entry_Ind!I125&gt;=setUp!G$9,Entry_Ind!F125&lt;=setUp!G$10),5,0)))))</f>
        <v>0</v>
      </c>
      <c r="E124">
        <f>IFERROR(HLOOKUP(Entry_Ind!G125,setUp!$C$8:$G$11,4,FALSE),6)</f>
        <v>6</v>
      </c>
      <c r="F124">
        <f ca="1">CHOOSE(OFFSET(setUp!$B$11,F$1,$E124)+1,IF($C124=$E124,0,IF(OFFSET(setUp!$B$11,F$1,$C124)=2,2,0)),1,1)</f>
        <v>0</v>
      </c>
      <c r="G124">
        <f ca="1">CHOOSE(OFFSET(setUp!$B$11,G$1,$E124)+1,IF($C124=$E124,0,IF(OFFSET(setUp!$B$11,G$1,$C124)=2,2,0)),1,1)</f>
        <v>0</v>
      </c>
      <c r="H124">
        <f ca="1">CHOOSE(OFFSET(setUp!$B$11,H$1,$E124)+1,IF($C124=$E124,0,IF(OFFSET(setUp!$B$11,H$1,$C124)=2,2,0)),1,1)</f>
        <v>0</v>
      </c>
      <c r="I124">
        <f ca="1">CHOOSE(OFFSET(setUp!$B$11,I$1,$E124)+1,IF($C124=$E124,0,IF(OFFSET(setUp!$B$11,I$1,$C124)=2,2,0)),1,1)</f>
        <v>0</v>
      </c>
      <c r="J124">
        <f ca="1">CHOOSE(OFFSET(setUp!$B$11,J$1,$E124)+1,IF($C124=$E124,0,IF(OFFSET(setUp!$B$11,J$1,$C124)=2,2,0)),1,1)</f>
        <v>0</v>
      </c>
      <c r="K124">
        <f ca="1">CHOOSE(OFFSET(setUp!$B$11,K$1,$E124)+1,IF($C124=$E124,0,IF(OFFSET(setUp!$B$11,K$1,$C124)=2,2,0)),1,1)</f>
        <v>0</v>
      </c>
      <c r="L124">
        <f ca="1">CHOOSE(OFFSET(setUp!$B$11,L$1,$E124)+1,IF($C124=$E124,0,IF(OFFSET(setUp!$B$11,L$1,$C124)=2,2,0)),1,1)</f>
        <v>0</v>
      </c>
      <c r="M124">
        <f ca="1">CHOOSE(OFFSET(setUp!$B$11,M$1,$E124)+1,IF($C124=$E124,0,IF(OFFSET(setUp!$B$11,M$1,$C124)=2,2,0)),1,1)</f>
        <v>0</v>
      </c>
      <c r="N124">
        <f ca="1">CHOOSE(OFFSET(setUp!$B$11,N$1,$E124)+1,IF($C124=$E124,0,IF(OFFSET(setUp!$B$11,N$1,$C124)=2,2,0)),1,1)</f>
        <v>0</v>
      </c>
      <c r="O124">
        <f ca="1">CHOOSE(OFFSET(setUp!$B$11,O$1,$E124)+1,IF($C124=$E124,0,IF(OFFSET(setUp!$B$11,O$1,$C124)=2,2,0)),1,1)</f>
        <v>0</v>
      </c>
      <c r="P124">
        <f ca="1">CHOOSE(OFFSET(setUp!$B$11,P$1,$E124)+1,IF($C124=$E124,0,IF(OFFSET(setUp!$B$11,P$1,$C124)=2,2,0)),1,1)</f>
        <v>0</v>
      </c>
      <c r="Q124">
        <f ca="1">CHOOSE(OFFSET(setUp!$B$11,Q$1,$E124)+1,IF($C124=$E124,0,IF(OFFSET(setUp!$B$11,Q$1,$C124)=2,2,0)),1,1)</f>
        <v>0</v>
      </c>
      <c r="R124">
        <f ca="1">CHOOSE(OFFSET(setUp!$B$11,R$1,$E124)+1,IF($C124=$E124,0,IF(OFFSET(setUp!$B$11,R$1,$C124)=2,2,0)),1,1)</f>
        <v>0</v>
      </c>
    </row>
    <row r="125" spans="2:18" x14ac:dyDescent="0.25">
      <c r="B125" s="6">
        <f>DATEDIF(Entry_Ind!E126,setUp!$C$6,"Y")</f>
        <v>116</v>
      </c>
      <c r="C125">
        <f>IF(AND(B125&gt;=setUp!C$9,B125&lt;=setUp!C$10),1,IF(AND(B125&gt;=setUp!D$9,B125&lt;=setUp!D$10),2,IF(AND(B125&gt;=setUp!E$9,B125&lt;=setUp!E$10),3,IF(AND(B125&gt;=setUp!F$9,B125&lt;=setUp!F$10),4,IF(AND(B125&gt;=setUp!G$9,B125&lt;=setUp!G$10),5,0)))))</f>
        <v>0</v>
      </c>
      <c r="D125">
        <f>IF(AND(Entry_Ind!F126&gt;=setUp!C$9,Entry_Ind!F126&lt;=setUp!C$10),1,IF(AND(Entry_Ind!F126&gt;=setUp!D$9,Entry_Ind!F126&lt;=setUp!D$10),2,IF(AND(Entry_Ind!F126&gt;=setUp!E$9,Entry_Ind!F126&lt;=setUp!E$10),3,IF(AND(Entry_Ind!F126&gt;=setUp!F$9,Entry_Ind!F126&lt;=setUp!F$10),4,IF(AND(Entry_Ind!I126&gt;=setUp!G$9,Entry_Ind!F126&lt;=setUp!G$10),5,0)))))</f>
        <v>0</v>
      </c>
      <c r="E125">
        <f>IFERROR(HLOOKUP(Entry_Ind!G126,setUp!$C$8:$G$11,4,FALSE),6)</f>
        <v>6</v>
      </c>
      <c r="F125">
        <f ca="1">CHOOSE(OFFSET(setUp!$B$11,F$1,$E125)+1,IF($C125=$E125,0,IF(OFFSET(setUp!$B$11,F$1,$C125)=2,2,0)),1,1)</f>
        <v>0</v>
      </c>
      <c r="G125">
        <f ca="1">CHOOSE(OFFSET(setUp!$B$11,G$1,$E125)+1,IF($C125=$E125,0,IF(OFFSET(setUp!$B$11,G$1,$C125)=2,2,0)),1,1)</f>
        <v>0</v>
      </c>
      <c r="H125">
        <f ca="1">CHOOSE(OFFSET(setUp!$B$11,H$1,$E125)+1,IF($C125=$E125,0,IF(OFFSET(setUp!$B$11,H$1,$C125)=2,2,0)),1,1)</f>
        <v>0</v>
      </c>
      <c r="I125">
        <f ca="1">CHOOSE(OFFSET(setUp!$B$11,I$1,$E125)+1,IF($C125=$E125,0,IF(OFFSET(setUp!$B$11,I$1,$C125)=2,2,0)),1,1)</f>
        <v>0</v>
      </c>
      <c r="J125">
        <f ca="1">CHOOSE(OFFSET(setUp!$B$11,J$1,$E125)+1,IF($C125=$E125,0,IF(OFFSET(setUp!$B$11,J$1,$C125)=2,2,0)),1,1)</f>
        <v>0</v>
      </c>
      <c r="K125">
        <f ca="1">CHOOSE(OFFSET(setUp!$B$11,K$1,$E125)+1,IF($C125=$E125,0,IF(OFFSET(setUp!$B$11,K$1,$C125)=2,2,0)),1,1)</f>
        <v>0</v>
      </c>
      <c r="L125">
        <f ca="1">CHOOSE(OFFSET(setUp!$B$11,L$1,$E125)+1,IF($C125=$E125,0,IF(OFFSET(setUp!$B$11,L$1,$C125)=2,2,0)),1,1)</f>
        <v>0</v>
      </c>
      <c r="M125">
        <f ca="1">CHOOSE(OFFSET(setUp!$B$11,M$1,$E125)+1,IF($C125=$E125,0,IF(OFFSET(setUp!$B$11,M$1,$C125)=2,2,0)),1,1)</f>
        <v>0</v>
      </c>
      <c r="N125">
        <f ca="1">CHOOSE(OFFSET(setUp!$B$11,N$1,$E125)+1,IF($C125=$E125,0,IF(OFFSET(setUp!$B$11,N$1,$C125)=2,2,0)),1,1)</f>
        <v>0</v>
      </c>
      <c r="O125">
        <f ca="1">CHOOSE(OFFSET(setUp!$B$11,O$1,$E125)+1,IF($C125=$E125,0,IF(OFFSET(setUp!$B$11,O$1,$C125)=2,2,0)),1,1)</f>
        <v>0</v>
      </c>
      <c r="P125">
        <f ca="1">CHOOSE(OFFSET(setUp!$B$11,P$1,$E125)+1,IF($C125=$E125,0,IF(OFFSET(setUp!$B$11,P$1,$C125)=2,2,0)),1,1)</f>
        <v>0</v>
      </c>
      <c r="Q125">
        <f ca="1">CHOOSE(OFFSET(setUp!$B$11,Q$1,$E125)+1,IF($C125=$E125,0,IF(OFFSET(setUp!$B$11,Q$1,$C125)=2,2,0)),1,1)</f>
        <v>0</v>
      </c>
      <c r="R125">
        <f ca="1">CHOOSE(OFFSET(setUp!$B$11,R$1,$E125)+1,IF($C125=$E125,0,IF(OFFSET(setUp!$B$11,R$1,$C125)=2,2,0)),1,1)</f>
        <v>0</v>
      </c>
    </row>
    <row r="126" spans="2:18" x14ac:dyDescent="0.25">
      <c r="B126" s="6">
        <f>DATEDIF(Entry_Ind!E127,setUp!$C$6,"Y")</f>
        <v>116</v>
      </c>
      <c r="C126">
        <f>IF(AND(B126&gt;=setUp!C$9,B126&lt;=setUp!C$10),1,IF(AND(B126&gt;=setUp!D$9,B126&lt;=setUp!D$10),2,IF(AND(B126&gt;=setUp!E$9,B126&lt;=setUp!E$10),3,IF(AND(B126&gt;=setUp!F$9,B126&lt;=setUp!F$10),4,IF(AND(B126&gt;=setUp!G$9,B126&lt;=setUp!G$10),5,0)))))</f>
        <v>0</v>
      </c>
      <c r="D126">
        <f>IF(AND(Entry_Ind!F127&gt;=setUp!C$9,Entry_Ind!F127&lt;=setUp!C$10),1,IF(AND(Entry_Ind!F127&gt;=setUp!D$9,Entry_Ind!F127&lt;=setUp!D$10),2,IF(AND(Entry_Ind!F127&gt;=setUp!E$9,Entry_Ind!F127&lt;=setUp!E$10),3,IF(AND(Entry_Ind!F127&gt;=setUp!F$9,Entry_Ind!F127&lt;=setUp!F$10),4,IF(AND(Entry_Ind!I127&gt;=setUp!G$9,Entry_Ind!F127&lt;=setUp!G$10),5,0)))))</f>
        <v>0</v>
      </c>
      <c r="E126">
        <f>IFERROR(HLOOKUP(Entry_Ind!G127,setUp!$C$8:$G$11,4,FALSE),6)</f>
        <v>6</v>
      </c>
      <c r="F126">
        <f ca="1">CHOOSE(OFFSET(setUp!$B$11,F$1,$E126)+1,IF($C126=$E126,0,IF(OFFSET(setUp!$B$11,F$1,$C126)=2,2,0)),1,1)</f>
        <v>0</v>
      </c>
      <c r="G126">
        <f ca="1">CHOOSE(OFFSET(setUp!$B$11,G$1,$E126)+1,IF($C126=$E126,0,IF(OFFSET(setUp!$B$11,G$1,$C126)=2,2,0)),1,1)</f>
        <v>0</v>
      </c>
      <c r="H126">
        <f ca="1">CHOOSE(OFFSET(setUp!$B$11,H$1,$E126)+1,IF($C126=$E126,0,IF(OFFSET(setUp!$B$11,H$1,$C126)=2,2,0)),1,1)</f>
        <v>0</v>
      </c>
      <c r="I126">
        <f ca="1">CHOOSE(OFFSET(setUp!$B$11,I$1,$E126)+1,IF($C126=$E126,0,IF(OFFSET(setUp!$B$11,I$1,$C126)=2,2,0)),1,1)</f>
        <v>0</v>
      </c>
      <c r="J126">
        <f ca="1">CHOOSE(OFFSET(setUp!$B$11,J$1,$E126)+1,IF($C126=$E126,0,IF(OFFSET(setUp!$B$11,J$1,$C126)=2,2,0)),1,1)</f>
        <v>0</v>
      </c>
      <c r="K126">
        <f ca="1">CHOOSE(OFFSET(setUp!$B$11,K$1,$E126)+1,IF($C126=$E126,0,IF(OFFSET(setUp!$B$11,K$1,$C126)=2,2,0)),1,1)</f>
        <v>0</v>
      </c>
      <c r="L126">
        <f ca="1">CHOOSE(OFFSET(setUp!$B$11,L$1,$E126)+1,IF($C126=$E126,0,IF(OFFSET(setUp!$B$11,L$1,$C126)=2,2,0)),1,1)</f>
        <v>0</v>
      </c>
      <c r="M126">
        <f ca="1">CHOOSE(OFFSET(setUp!$B$11,M$1,$E126)+1,IF($C126=$E126,0,IF(OFFSET(setUp!$B$11,M$1,$C126)=2,2,0)),1,1)</f>
        <v>0</v>
      </c>
      <c r="N126">
        <f ca="1">CHOOSE(OFFSET(setUp!$B$11,N$1,$E126)+1,IF($C126=$E126,0,IF(OFFSET(setUp!$B$11,N$1,$C126)=2,2,0)),1,1)</f>
        <v>0</v>
      </c>
      <c r="O126">
        <f ca="1">CHOOSE(OFFSET(setUp!$B$11,O$1,$E126)+1,IF($C126=$E126,0,IF(OFFSET(setUp!$B$11,O$1,$C126)=2,2,0)),1,1)</f>
        <v>0</v>
      </c>
      <c r="P126">
        <f ca="1">CHOOSE(OFFSET(setUp!$B$11,P$1,$E126)+1,IF($C126=$E126,0,IF(OFFSET(setUp!$B$11,P$1,$C126)=2,2,0)),1,1)</f>
        <v>0</v>
      </c>
      <c r="Q126">
        <f ca="1">CHOOSE(OFFSET(setUp!$B$11,Q$1,$E126)+1,IF($C126=$E126,0,IF(OFFSET(setUp!$B$11,Q$1,$C126)=2,2,0)),1,1)</f>
        <v>0</v>
      </c>
      <c r="R126">
        <f ca="1">CHOOSE(OFFSET(setUp!$B$11,R$1,$E126)+1,IF($C126=$E126,0,IF(OFFSET(setUp!$B$11,R$1,$C126)=2,2,0)),1,1)</f>
        <v>0</v>
      </c>
    </row>
    <row r="127" spans="2:18" x14ac:dyDescent="0.25">
      <c r="B127" s="6">
        <f>DATEDIF(Entry_Ind!E128,setUp!$C$6,"Y")</f>
        <v>116</v>
      </c>
      <c r="C127">
        <f>IF(AND(B127&gt;=setUp!C$9,B127&lt;=setUp!C$10),1,IF(AND(B127&gt;=setUp!D$9,B127&lt;=setUp!D$10),2,IF(AND(B127&gt;=setUp!E$9,B127&lt;=setUp!E$10),3,IF(AND(B127&gt;=setUp!F$9,B127&lt;=setUp!F$10),4,IF(AND(B127&gt;=setUp!G$9,B127&lt;=setUp!G$10),5,0)))))</f>
        <v>0</v>
      </c>
      <c r="D127">
        <f>IF(AND(Entry_Ind!F128&gt;=setUp!C$9,Entry_Ind!F128&lt;=setUp!C$10),1,IF(AND(Entry_Ind!F128&gt;=setUp!D$9,Entry_Ind!F128&lt;=setUp!D$10),2,IF(AND(Entry_Ind!F128&gt;=setUp!E$9,Entry_Ind!F128&lt;=setUp!E$10),3,IF(AND(Entry_Ind!F128&gt;=setUp!F$9,Entry_Ind!F128&lt;=setUp!F$10),4,IF(AND(Entry_Ind!I128&gt;=setUp!G$9,Entry_Ind!F128&lt;=setUp!G$10),5,0)))))</f>
        <v>0</v>
      </c>
      <c r="E127">
        <f>IFERROR(HLOOKUP(Entry_Ind!G128,setUp!$C$8:$G$11,4,FALSE),6)</f>
        <v>6</v>
      </c>
      <c r="F127">
        <f ca="1">CHOOSE(OFFSET(setUp!$B$11,F$1,$E127)+1,IF($C127=$E127,0,IF(OFFSET(setUp!$B$11,F$1,$C127)=2,2,0)),1,1)</f>
        <v>0</v>
      </c>
      <c r="G127">
        <f ca="1">CHOOSE(OFFSET(setUp!$B$11,G$1,$E127)+1,IF($C127=$E127,0,IF(OFFSET(setUp!$B$11,G$1,$C127)=2,2,0)),1,1)</f>
        <v>0</v>
      </c>
      <c r="H127">
        <f ca="1">CHOOSE(OFFSET(setUp!$B$11,H$1,$E127)+1,IF($C127=$E127,0,IF(OFFSET(setUp!$B$11,H$1,$C127)=2,2,0)),1,1)</f>
        <v>0</v>
      </c>
      <c r="I127">
        <f ca="1">CHOOSE(OFFSET(setUp!$B$11,I$1,$E127)+1,IF($C127=$E127,0,IF(OFFSET(setUp!$B$11,I$1,$C127)=2,2,0)),1,1)</f>
        <v>0</v>
      </c>
      <c r="J127">
        <f ca="1">CHOOSE(OFFSET(setUp!$B$11,J$1,$E127)+1,IF($C127=$E127,0,IF(OFFSET(setUp!$B$11,J$1,$C127)=2,2,0)),1,1)</f>
        <v>0</v>
      </c>
      <c r="K127">
        <f ca="1">CHOOSE(OFFSET(setUp!$B$11,K$1,$E127)+1,IF($C127=$E127,0,IF(OFFSET(setUp!$B$11,K$1,$C127)=2,2,0)),1,1)</f>
        <v>0</v>
      </c>
      <c r="L127">
        <f ca="1">CHOOSE(OFFSET(setUp!$B$11,L$1,$E127)+1,IF($C127=$E127,0,IF(OFFSET(setUp!$B$11,L$1,$C127)=2,2,0)),1,1)</f>
        <v>0</v>
      </c>
      <c r="M127">
        <f ca="1">CHOOSE(OFFSET(setUp!$B$11,M$1,$E127)+1,IF($C127=$E127,0,IF(OFFSET(setUp!$B$11,M$1,$C127)=2,2,0)),1,1)</f>
        <v>0</v>
      </c>
      <c r="N127">
        <f ca="1">CHOOSE(OFFSET(setUp!$B$11,N$1,$E127)+1,IF($C127=$E127,0,IF(OFFSET(setUp!$B$11,N$1,$C127)=2,2,0)),1,1)</f>
        <v>0</v>
      </c>
      <c r="O127">
        <f ca="1">CHOOSE(OFFSET(setUp!$B$11,O$1,$E127)+1,IF($C127=$E127,0,IF(OFFSET(setUp!$B$11,O$1,$C127)=2,2,0)),1,1)</f>
        <v>0</v>
      </c>
      <c r="P127">
        <f ca="1">CHOOSE(OFFSET(setUp!$B$11,P$1,$E127)+1,IF($C127=$E127,0,IF(OFFSET(setUp!$B$11,P$1,$C127)=2,2,0)),1,1)</f>
        <v>0</v>
      </c>
      <c r="Q127">
        <f ca="1">CHOOSE(OFFSET(setUp!$B$11,Q$1,$E127)+1,IF($C127=$E127,0,IF(OFFSET(setUp!$B$11,Q$1,$C127)=2,2,0)),1,1)</f>
        <v>0</v>
      </c>
      <c r="R127">
        <f ca="1">CHOOSE(OFFSET(setUp!$B$11,R$1,$E127)+1,IF($C127=$E127,0,IF(OFFSET(setUp!$B$11,R$1,$C127)=2,2,0)),1,1)</f>
        <v>0</v>
      </c>
    </row>
    <row r="128" spans="2:18" x14ac:dyDescent="0.25">
      <c r="B128" s="6">
        <f>DATEDIF(Entry_Ind!E129,setUp!$C$6,"Y")</f>
        <v>116</v>
      </c>
      <c r="C128">
        <f>IF(AND(B128&gt;=setUp!C$9,B128&lt;=setUp!C$10),1,IF(AND(B128&gt;=setUp!D$9,B128&lt;=setUp!D$10),2,IF(AND(B128&gt;=setUp!E$9,B128&lt;=setUp!E$10),3,IF(AND(B128&gt;=setUp!F$9,B128&lt;=setUp!F$10),4,IF(AND(B128&gt;=setUp!G$9,B128&lt;=setUp!G$10),5,0)))))</f>
        <v>0</v>
      </c>
      <c r="D128">
        <f>IF(AND(Entry_Ind!F129&gt;=setUp!C$9,Entry_Ind!F129&lt;=setUp!C$10),1,IF(AND(Entry_Ind!F129&gt;=setUp!D$9,Entry_Ind!F129&lt;=setUp!D$10),2,IF(AND(Entry_Ind!F129&gt;=setUp!E$9,Entry_Ind!F129&lt;=setUp!E$10),3,IF(AND(Entry_Ind!F129&gt;=setUp!F$9,Entry_Ind!F129&lt;=setUp!F$10),4,IF(AND(Entry_Ind!I129&gt;=setUp!G$9,Entry_Ind!F129&lt;=setUp!G$10),5,0)))))</f>
        <v>0</v>
      </c>
      <c r="E128">
        <f>IFERROR(HLOOKUP(Entry_Ind!G129,setUp!$C$8:$G$11,4,FALSE),6)</f>
        <v>6</v>
      </c>
      <c r="F128">
        <f ca="1">CHOOSE(OFFSET(setUp!$B$11,F$1,$E128)+1,IF($C128=$E128,0,IF(OFFSET(setUp!$B$11,F$1,$C128)=2,2,0)),1,1)</f>
        <v>0</v>
      </c>
      <c r="G128">
        <f ca="1">CHOOSE(OFFSET(setUp!$B$11,G$1,$E128)+1,IF($C128=$E128,0,IF(OFFSET(setUp!$B$11,G$1,$C128)=2,2,0)),1,1)</f>
        <v>0</v>
      </c>
      <c r="H128">
        <f ca="1">CHOOSE(OFFSET(setUp!$B$11,H$1,$E128)+1,IF($C128=$E128,0,IF(OFFSET(setUp!$B$11,H$1,$C128)=2,2,0)),1,1)</f>
        <v>0</v>
      </c>
      <c r="I128">
        <f ca="1">CHOOSE(OFFSET(setUp!$B$11,I$1,$E128)+1,IF($C128=$E128,0,IF(OFFSET(setUp!$B$11,I$1,$C128)=2,2,0)),1,1)</f>
        <v>0</v>
      </c>
      <c r="J128">
        <f ca="1">CHOOSE(OFFSET(setUp!$B$11,J$1,$E128)+1,IF($C128=$E128,0,IF(OFFSET(setUp!$B$11,J$1,$C128)=2,2,0)),1,1)</f>
        <v>0</v>
      </c>
      <c r="K128">
        <f ca="1">CHOOSE(OFFSET(setUp!$B$11,K$1,$E128)+1,IF($C128=$E128,0,IF(OFFSET(setUp!$B$11,K$1,$C128)=2,2,0)),1,1)</f>
        <v>0</v>
      </c>
      <c r="L128">
        <f ca="1">CHOOSE(OFFSET(setUp!$B$11,L$1,$E128)+1,IF($C128=$E128,0,IF(OFFSET(setUp!$B$11,L$1,$C128)=2,2,0)),1,1)</f>
        <v>0</v>
      </c>
      <c r="M128">
        <f ca="1">CHOOSE(OFFSET(setUp!$B$11,M$1,$E128)+1,IF($C128=$E128,0,IF(OFFSET(setUp!$B$11,M$1,$C128)=2,2,0)),1,1)</f>
        <v>0</v>
      </c>
      <c r="N128">
        <f ca="1">CHOOSE(OFFSET(setUp!$B$11,N$1,$E128)+1,IF($C128=$E128,0,IF(OFFSET(setUp!$B$11,N$1,$C128)=2,2,0)),1,1)</f>
        <v>0</v>
      </c>
      <c r="O128">
        <f ca="1">CHOOSE(OFFSET(setUp!$B$11,O$1,$E128)+1,IF($C128=$E128,0,IF(OFFSET(setUp!$B$11,O$1,$C128)=2,2,0)),1,1)</f>
        <v>0</v>
      </c>
      <c r="P128">
        <f ca="1">CHOOSE(OFFSET(setUp!$B$11,P$1,$E128)+1,IF($C128=$E128,0,IF(OFFSET(setUp!$B$11,P$1,$C128)=2,2,0)),1,1)</f>
        <v>0</v>
      </c>
      <c r="Q128">
        <f ca="1">CHOOSE(OFFSET(setUp!$B$11,Q$1,$E128)+1,IF($C128=$E128,0,IF(OFFSET(setUp!$B$11,Q$1,$C128)=2,2,0)),1,1)</f>
        <v>0</v>
      </c>
      <c r="R128">
        <f ca="1">CHOOSE(OFFSET(setUp!$B$11,R$1,$E128)+1,IF($C128=$E128,0,IF(OFFSET(setUp!$B$11,R$1,$C128)=2,2,0)),1,1)</f>
        <v>0</v>
      </c>
    </row>
    <row r="129" spans="2:18" x14ac:dyDescent="0.25">
      <c r="B129" s="6">
        <f>DATEDIF(Entry_Ind!E130,setUp!$C$6,"Y")</f>
        <v>116</v>
      </c>
      <c r="C129">
        <f>IF(AND(B129&gt;=setUp!C$9,B129&lt;=setUp!C$10),1,IF(AND(B129&gt;=setUp!D$9,B129&lt;=setUp!D$10),2,IF(AND(B129&gt;=setUp!E$9,B129&lt;=setUp!E$10),3,IF(AND(B129&gt;=setUp!F$9,B129&lt;=setUp!F$10),4,IF(AND(B129&gt;=setUp!G$9,B129&lt;=setUp!G$10),5,0)))))</f>
        <v>0</v>
      </c>
      <c r="D129">
        <f>IF(AND(Entry_Ind!F130&gt;=setUp!C$9,Entry_Ind!F130&lt;=setUp!C$10),1,IF(AND(Entry_Ind!F130&gt;=setUp!D$9,Entry_Ind!F130&lt;=setUp!D$10),2,IF(AND(Entry_Ind!F130&gt;=setUp!E$9,Entry_Ind!F130&lt;=setUp!E$10),3,IF(AND(Entry_Ind!F130&gt;=setUp!F$9,Entry_Ind!F130&lt;=setUp!F$10),4,IF(AND(Entry_Ind!I130&gt;=setUp!G$9,Entry_Ind!F130&lt;=setUp!G$10),5,0)))))</f>
        <v>0</v>
      </c>
      <c r="E129">
        <f>IFERROR(HLOOKUP(Entry_Ind!G130,setUp!$C$8:$G$11,4,FALSE),6)</f>
        <v>6</v>
      </c>
      <c r="F129">
        <f ca="1">CHOOSE(OFFSET(setUp!$B$11,F$1,$E129)+1,IF($C129=$E129,0,IF(OFFSET(setUp!$B$11,F$1,$C129)=2,2,0)),1,1)</f>
        <v>0</v>
      </c>
      <c r="G129">
        <f ca="1">CHOOSE(OFFSET(setUp!$B$11,G$1,$E129)+1,IF($C129=$E129,0,IF(OFFSET(setUp!$B$11,G$1,$C129)=2,2,0)),1,1)</f>
        <v>0</v>
      </c>
      <c r="H129">
        <f ca="1">CHOOSE(OFFSET(setUp!$B$11,H$1,$E129)+1,IF($C129=$E129,0,IF(OFFSET(setUp!$B$11,H$1,$C129)=2,2,0)),1,1)</f>
        <v>0</v>
      </c>
      <c r="I129">
        <f ca="1">CHOOSE(OFFSET(setUp!$B$11,I$1,$E129)+1,IF($C129=$E129,0,IF(OFFSET(setUp!$B$11,I$1,$C129)=2,2,0)),1,1)</f>
        <v>0</v>
      </c>
      <c r="J129">
        <f ca="1">CHOOSE(OFFSET(setUp!$B$11,J$1,$E129)+1,IF($C129=$E129,0,IF(OFFSET(setUp!$B$11,J$1,$C129)=2,2,0)),1,1)</f>
        <v>0</v>
      </c>
      <c r="K129">
        <f ca="1">CHOOSE(OFFSET(setUp!$B$11,K$1,$E129)+1,IF($C129=$E129,0,IF(OFFSET(setUp!$B$11,K$1,$C129)=2,2,0)),1,1)</f>
        <v>0</v>
      </c>
      <c r="L129">
        <f ca="1">CHOOSE(OFFSET(setUp!$B$11,L$1,$E129)+1,IF($C129=$E129,0,IF(OFFSET(setUp!$B$11,L$1,$C129)=2,2,0)),1,1)</f>
        <v>0</v>
      </c>
      <c r="M129">
        <f ca="1">CHOOSE(OFFSET(setUp!$B$11,M$1,$E129)+1,IF($C129=$E129,0,IF(OFFSET(setUp!$B$11,M$1,$C129)=2,2,0)),1,1)</f>
        <v>0</v>
      </c>
      <c r="N129">
        <f ca="1">CHOOSE(OFFSET(setUp!$B$11,N$1,$E129)+1,IF($C129=$E129,0,IF(OFFSET(setUp!$B$11,N$1,$C129)=2,2,0)),1,1)</f>
        <v>0</v>
      </c>
      <c r="O129">
        <f ca="1">CHOOSE(OFFSET(setUp!$B$11,O$1,$E129)+1,IF($C129=$E129,0,IF(OFFSET(setUp!$B$11,O$1,$C129)=2,2,0)),1,1)</f>
        <v>0</v>
      </c>
      <c r="P129">
        <f ca="1">CHOOSE(OFFSET(setUp!$B$11,P$1,$E129)+1,IF($C129=$E129,0,IF(OFFSET(setUp!$B$11,P$1,$C129)=2,2,0)),1,1)</f>
        <v>0</v>
      </c>
      <c r="Q129">
        <f ca="1">CHOOSE(OFFSET(setUp!$B$11,Q$1,$E129)+1,IF($C129=$E129,0,IF(OFFSET(setUp!$B$11,Q$1,$C129)=2,2,0)),1,1)</f>
        <v>0</v>
      </c>
      <c r="R129">
        <f ca="1">CHOOSE(OFFSET(setUp!$B$11,R$1,$E129)+1,IF($C129=$E129,0,IF(OFFSET(setUp!$B$11,R$1,$C129)=2,2,0)),1,1)</f>
        <v>0</v>
      </c>
    </row>
    <row r="130" spans="2:18" x14ac:dyDescent="0.25">
      <c r="B130" s="6">
        <f>DATEDIF(Entry_Ind!E131,setUp!$C$6,"Y")</f>
        <v>116</v>
      </c>
      <c r="C130">
        <f>IF(AND(B130&gt;=setUp!C$9,B130&lt;=setUp!C$10),1,IF(AND(B130&gt;=setUp!D$9,B130&lt;=setUp!D$10),2,IF(AND(B130&gt;=setUp!E$9,B130&lt;=setUp!E$10),3,IF(AND(B130&gt;=setUp!F$9,B130&lt;=setUp!F$10),4,IF(AND(B130&gt;=setUp!G$9,B130&lt;=setUp!G$10),5,0)))))</f>
        <v>0</v>
      </c>
      <c r="D130">
        <f>IF(AND(Entry_Ind!F131&gt;=setUp!C$9,Entry_Ind!F131&lt;=setUp!C$10),1,IF(AND(Entry_Ind!F131&gt;=setUp!D$9,Entry_Ind!F131&lt;=setUp!D$10),2,IF(AND(Entry_Ind!F131&gt;=setUp!E$9,Entry_Ind!F131&lt;=setUp!E$10),3,IF(AND(Entry_Ind!F131&gt;=setUp!F$9,Entry_Ind!F131&lt;=setUp!F$10),4,IF(AND(Entry_Ind!I131&gt;=setUp!G$9,Entry_Ind!F131&lt;=setUp!G$10),5,0)))))</f>
        <v>0</v>
      </c>
      <c r="E130">
        <f>IFERROR(HLOOKUP(Entry_Ind!G131,setUp!$C$8:$G$11,4,FALSE),6)</f>
        <v>6</v>
      </c>
      <c r="F130">
        <f ca="1">CHOOSE(OFFSET(setUp!$B$11,F$1,$E130)+1,IF($C130=$E130,0,IF(OFFSET(setUp!$B$11,F$1,$C130)=2,2,0)),1,1)</f>
        <v>0</v>
      </c>
      <c r="G130">
        <f ca="1">CHOOSE(OFFSET(setUp!$B$11,G$1,$E130)+1,IF($C130=$E130,0,IF(OFFSET(setUp!$B$11,G$1,$C130)=2,2,0)),1,1)</f>
        <v>0</v>
      </c>
      <c r="H130">
        <f ca="1">CHOOSE(OFFSET(setUp!$B$11,H$1,$E130)+1,IF($C130=$E130,0,IF(OFFSET(setUp!$B$11,H$1,$C130)=2,2,0)),1,1)</f>
        <v>0</v>
      </c>
      <c r="I130">
        <f ca="1">CHOOSE(OFFSET(setUp!$B$11,I$1,$E130)+1,IF($C130=$E130,0,IF(OFFSET(setUp!$B$11,I$1,$C130)=2,2,0)),1,1)</f>
        <v>0</v>
      </c>
      <c r="J130">
        <f ca="1">CHOOSE(OFFSET(setUp!$B$11,J$1,$E130)+1,IF($C130=$E130,0,IF(OFFSET(setUp!$B$11,J$1,$C130)=2,2,0)),1,1)</f>
        <v>0</v>
      </c>
      <c r="K130">
        <f ca="1">CHOOSE(OFFSET(setUp!$B$11,K$1,$E130)+1,IF($C130=$E130,0,IF(OFFSET(setUp!$B$11,K$1,$C130)=2,2,0)),1,1)</f>
        <v>0</v>
      </c>
      <c r="L130">
        <f ca="1">CHOOSE(OFFSET(setUp!$B$11,L$1,$E130)+1,IF($C130=$E130,0,IF(OFFSET(setUp!$B$11,L$1,$C130)=2,2,0)),1,1)</f>
        <v>0</v>
      </c>
      <c r="M130">
        <f ca="1">CHOOSE(OFFSET(setUp!$B$11,M$1,$E130)+1,IF($C130=$E130,0,IF(OFFSET(setUp!$B$11,M$1,$C130)=2,2,0)),1,1)</f>
        <v>0</v>
      </c>
      <c r="N130">
        <f ca="1">CHOOSE(OFFSET(setUp!$B$11,N$1,$E130)+1,IF($C130=$E130,0,IF(OFFSET(setUp!$B$11,N$1,$C130)=2,2,0)),1,1)</f>
        <v>0</v>
      </c>
      <c r="O130">
        <f ca="1">CHOOSE(OFFSET(setUp!$B$11,O$1,$E130)+1,IF($C130=$E130,0,IF(OFFSET(setUp!$B$11,O$1,$C130)=2,2,0)),1,1)</f>
        <v>0</v>
      </c>
      <c r="P130">
        <f ca="1">CHOOSE(OFFSET(setUp!$B$11,P$1,$E130)+1,IF($C130=$E130,0,IF(OFFSET(setUp!$B$11,P$1,$C130)=2,2,0)),1,1)</f>
        <v>0</v>
      </c>
      <c r="Q130">
        <f ca="1">CHOOSE(OFFSET(setUp!$B$11,Q$1,$E130)+1,IF($C130=$E130,0,IF(OFFSET(setUp!$B$11,Q$1,$C130)=2,2,0)),1,1)</f>
        <v>0</v>
      </c>
      <c r="R130">
        <f ca="1">CHOOSE(OFFSET(setUp!$B$11,R$1,$E130)+1,IF($C130=$E130,0,IF(OFFSET(setUp!$B$11,R$1,$C130)=2,2,0)),1,1)</f>
        <v>0</v>
      </c>
    </row>
    <row r="131" spans="2:18" x14ac:dyDescent="0.25">
      <c r="B131" s="6">
        <f>DATEDIF(Entry_Ind!E132,setUp!$C$6,"Y")</f>
        <v>116</v>
      </c>
      <c r="C131">
        <f>IF(AND(B131&gt;=setUp!C$9,B131&lt;=setUp!C$10),1,IF(AND(B131&gt;=setUp!D$9,B131&lt;=setUp!D$10),2,IF(AND(B131&gt;=setUp!E$9,B131&lt;=setUp!E$10),3,IF(AND(B131&gt;=setUp!F$9,B131&lt;=setUp!F$10),4,IF(AND(B131&gt;=setUp!G$9,B131&lt;=setUp!G$10),5,0)))))</f>
        <v>0</v>
      </c>
      <c r="D131">
        <f>IF(AND(Entry_Ind!F132&gt;=setUp!C$9,Entry_Ind!F132&lt;=setUp!C$10),1,IF(AND(Entry_Ind!F132&gt;=setUp!D$9,Entry_Ind!F132&lt;=setUp!D$10),2,IF(AND(Entry_Ind!F132&gt;=setUp!E$9,Entry_Ind!F132&lt;=setUp!E$10),3,IF(AND(Entry_Ind!F132&gt;=setUp!F$9,Entry_Ind!F132&lt;=setUp!F$10),4,IF(AND(Entry_Ind!I132&gt;=setUp!G$9,Entry_Ind!F132&lt;=setUp!G$10),5,0)))))</f>
        <v>0</v>
      </c>
      <c r="E131">
        <f>IFERROR(HLOOKUP(Entry_Ind!G132,setUp!$C$8:$G$11,4,FALSE),6)</f>
        <v>6</v>
      </c>
      <c r="F131">
        <f ca="1">CHOOSE(OFFSET(setUp!$B$11,F$1,$E131)+1,IF($C131=$E131,0,IF(OFFSET(setUp!$B$11,F$1,$C131)=2,2,0)),1,1)</f>
        <v>0</v>
      </c>
      <c r="G131">
        <f ca="1">CHOOSE(OFFSET(setUp!$B$11,G$1,$E131)+1,IF($C131=$E131,0,IF(OFFSET(setUp!$B$11,G$1,$C131)=2,2,0)),1,1)</f>
        <v>0</v>
      </c>
      <c r="H131">
        <f ca="1">CHOOSE(OFFSET(setUp!$B$11,H$1,$E131)+1,IF($C131=$E131,0,IF(OFFSET(setUp!$B$11,H$1,$C131)=2,2,0)),1,1)</f>
        <v>0</v>
      </c>
      <c r="I131">
        <f ca="1">CHOOSE(OFFSET(setUp!$B$11,I$1,$E131)+1,IF($C131=$E131,0,IF(OFFSET(setUp!$B$11,I$1,$C131)=2,2,0)),1,1)</f>
        <v>0</v>
      </c>
      <c r="J131">
        <f ca="1">CHOOSE(OFFSET(setUp!$B$11,J$1,$E131)+1,IF($C131=$E131,0,IF(OFFSET(setUp!$B$11,J$1,$C131)=2,2,0)),1,1)</f>
        <v>0</v>
      </c>
      <c r="K131">
        <f ca="1">CHOOSE(OFFSET(setUp!$B$11,K$1,$E131)+1,IF($C131=$E131,0,IF(OFFSET(setUp!$B$11,K$1,$C131)=2,2,0)),1,1)</f>
        <v>0</v>
      </c>
      <c r="L131">
        <f ca="1">CHOOSE(OFFSET(setUp!$B$11,L$1,$E131)+1,IF($C131=$E131,0,IF(OFFSET(setUp!$B$11,L$1,$C131)=2,2,0)),1,1)</f>
        <v>0</v>
      </c>
      <c r="M131">
        <f ca="1">CHOOSE(OFFSET(setUp!$B$11,M$1,$E131)+1,IF($C131=$E131,0,IF(OFFSET(setUp!$B$11,M$1,$C131)=2,2,0)),1,1)</f>
        <v>0</v>
      </c>
      <c r="N131">
        <f ca="1">CHOOSE(OFFSET(setUp!$B$11,N$1,$E131)+1,IF($C131=$E131,0,IF(OFFSET(setUp!$B$11,N$1,$C131)=2,2,0)),1,1)</f>
        <v>0</v>
      </c>
      <c r="O131">
        <f ca="1">CHOOSE(OFFSET(setUp!$B$11,O$1,$E131)+1,IF($C131=$E131,0,IF(OFFSET(setUp!$B$11,O$1,$C131)=2,2,0)),1,1)</f>
        <v>0</v>
      </c>
      <c r="P131">
        <f ca="1">CHOOSE(OFFSET(setUp!$B$11,P$1,$E131)+1,IF($C131=$E131,0,IF(OFFSET(setUp!$B$11,P$1,$C131)=2,2,0)),1,1)</f>
        <v>0</v>
      </c>
      <c r="Q131">
        <f ca="1">CHOOSE(OFFSET(setUp!$B$11,Q$1,$E131)+1,IF($C131=$E131,0,IF(OFFSET(setUp!$B$11,Q$1,$C131)=2,2,0)),1,1)</f>
        <v>0</v>
      </c>
      <c r="R131">
        <f ca="1">CHOOSE(OFFSET(setUp!$B$11,R$1,$E131)+1,IF($C131=$E131,0,IF(OFFSET(setUp!$B$11,R$1,$C131)=2,2,0)),1,1)</f>
        <v>0</v>
      </c>
    </row>
    <row r="132" spans="2:18" x14ac:dyDescent="0.25">
      <c r="B132" s="6">
        <f>DATEDIF(Entry_Ind!E133,setUp!$C$6,"Y")</f>
        <v>116</v>
      </c>
      <c r="C132">
        <f>IF(AND(B132&gt;=setUp!C$9,B132&lt;=setUp!C$10),1,IF(AND(B132&gt;=setUp!D$9,B132&lt;=setUp!D$10),2,IF(AND(B132&gt;=setUp!E$9,B132&lt;=setUp!E$10),3,IF(AND(B132&gt;=setUp!F$9,B132&lt;=setUp!F$10),4,IF(AND(B132&gt;=setUp!G$9,B132&lt;=setUp!G$10),5,0)))))</f>
        <v>0</v>
      </c>
      <c r="D132">
        <f>IF(AND(Entry_Ind!F133&gt;=setUp!C$9,Entry_Ind!F133&lt;=setUp!C$10),1,IF(AND(Entry_Ind!F133&gt;=setUp!D$9,Entry_Ind!F133&lt;=setUp!D$10),2,IF(AND(Entry_Ind!F133&gt;=setUp!E$9,Entry_Ind!F133&lt;=setUp!E$10),3,IF(AND(Entry_Ind!F133&gt;=setUp!F$9,Entry_Ind!F133&lt;=setUp!F$10),4,IF(AND(Entry_Ind!I133&gt;=setUp!G$9,Entry_Ind!F133&lt;=setUp!G$10),5,0)))))</f>
        <v>0</v>
      </c>
      <c r="E132">
        <f>IFERROR(HLOOKUP(Entry_Ind!G133,setUp!$C$8:$G$11,4,FALSE),6)</f>
        <v>6</v>
      </c>
      <c r="F132">
        <f ca="1">CHOOSE(OFFSET(setUp!$B$11,F$1,$E132)+1,IF($C132=$E132,0,IF(OFFSET(setUp!$B$11,F$1,$C132)=2,2,0)),1,1)</f>
        <v>0</v>
      </c>
      <c r="G132">
        <f ca="1">CHOOSE(OFFSET(setUp!$B$11,G$1,$E132)+1,IF($C132=$E132,0,IF(OFFSET(setUp!$B$11,G$1,$C132)=2,2,0)),1,1)</f>
        <v>0</v>
      </c>
      <c r="H132">
        <f ca="1">CHOOSE(OFFSET(setUp!$B$11,H$1,$E132)+1,IF($C132=$E132,0,IF(OFFSET(setUp!$B$11,H$1,$C132)=2,2,0)),1,1)</f>
        <v>0</v>
      </c>
      <c r="I132">
        <f ca="1">CHOOSE(OFFSET(setUp!$B$11,I$1,$E132)+1,IF($C132=$E132,0,IF(OFFSET(setUp!$B$11,I$1,$C132)=2,2,0)),1,1)</f>
        <v>0</v>
      </c>
      <c r="J132">
        <f ca="1">CHOOSE(OFFSET(setUp!$B$11,J$1,$E132)+1,IF($C132=$E132,0,IF(OFFSET(setUp!$B$11,J$1,$C132)=2,2,0)),1,1)</f>
        <v>0</v>
      </c>
      <c r="K132">
        <f ca="1">CHOOSE(OFFSET(setUp!$B$11,K$1,$E132)+1,IF($C132=$E132,0,IF(OFFSET(setUp!$B$11,K$1,$C132)=2,2,0)),1,1)</f>
        <v>0</v>
      </c>
      <c r="L132">
        <f ca="1">CHOOSE(OFFSET(setUp!$B$11,L$1,$E132)+1,IF($C132=$E132,0,IF(OFFSET(setUp!$B$11,L$1,$C132)=2,2,0)),1,1)</f>
        <v>0</v>
      </c>
      <c r="M132">
        <f ca="1">CHOOSE(OFFSET(setUp!$B$11,M$1,$E132)+1,IF($C132=$E132,0,IF(OFFSET(setUp!$B$11,M$1,$C132)=2,2,0)),1,1)</f>
        <v>0</v>
      </c>
      <c r="N132">
        <f ca="1">CHOOSE(OFFSET(setUp!$B$11,N$1,$E132)+1,IF($C132=$E132,0,IF(OFFSET(setUp!$B$11,N$1,$C132)=2,2,0)),1,1)</f>
        <v>0</v>
      </c>
      <c r="O132">
        <f ca="1">CHOOSE(OFFSET(setUp!$B$11,O$1,$E132)+1,IF($C132=$E132,0,IF(OFFSET(setUp!$B$11,O$1,$C132)=2,2,0)),1,1)</f>
        <v>0</v>
      </c>
      <c r="P132">
        <f ca="1">CHOOSE(OFFSET(setUp!$B$11,P$1,$E132)+1,IF($C132=$E132,0,IF(OFFSET(setUp!$B$11,P$1,$C132)=2,2,0)),1,1)</f>
        <v>0</v>
      </c>
      <c r="Q132">
        <f ca="1">CHOOSE(OFFSET(setUp!$B$11,Q$1,$E132)+1,IF($C132=$E132,0,IF(OFFSET(setUp!$B$11,Q$1,$C132)=2,2,0)),1,1)</f>
        <v>0</v>
      </c>
      <c r="R132">
        <f ca="1">CHOOSE(OFFSET(setUp!$B$11,R$1,$E132)+1,IF($C132=$E132,0,IF(OFFSET(setUp!$B$11,R$1,$C132)=2,2,0)),1,1)</f>
        <v>0</v>
      </c>
    </row>
    <row r="133" spans="2:18" x14ac:dyDescent="0.25">
      <c r="B133" s="6">
        <f>DATEDIF(Entry_Ind!E134,setUp!$C$6,"Y")</f>
        <v>116</v>
      </c>
      <c r="C133">
        <f>IF(AND(B133&gt;=setUp!C$9,B133&lt;=setUp!C$10),1,IF(AND(B133&gt;=setUp!D$9,B133&lt;=setUp!D$10),2,IF(AND(B133&gt;=setUp!E$9,B133&lt;=setUp!E$10),3,IF(AND(B133&gt;=setUp!F$9,B133&lt;=setUp!F$10),4,IF(AND(B133&gt;=setUp!G$9,B133&lt;=setUp!G$10),5,0)))))</f>
        <v>0</v>
      </c>
      <c r="D133">
        <f>IF(AND(Entry_Ind!F134&gt;=setUp!C$9,Entry_Ind!F134&lt;=setUp!C$10),1,IF(AND(Entry_Ind!F134&gt;=setUp!D$9,Entry_Ind!F134&lt;=setUp!D$10),2,IF(AND(Entry_Ind!F134&gt;=setUp!E$9,Entry_Ind!F134&lt;=setUp!E$10),3,IF(AND(Entry_Ind!F134&gt;=setUp!F$9,Entry_Ind!F134&lt;=setUp!F$10),4,IF(AND(Entry_Ind!I134&gt;=setUp!G$9,Entry_Ind!F134&lt;=setUp!G$10),5,0)))))</f>
        <v>0</v>
      </c>
      <c r="E133">
        <f>IFERROR(HLOOKUP(Entry_Ind!G134,setUp!$C$8:$G$11,4,FALSE),6)</f>
        <v>6</v>
      </c>
      <c r="F133">
        <f ca="1">CHOOSE(OFFSET(setUp!$B$11,F$1,$E133)+1,IF($C133=$E133,0,IF(OFFSET(setUp!$B$11,F$1,$C133)=2,2,0)),1,1)</f>
        <v>0</v>
      </c>
      <c r="G133">
        <f ca="1">CHOOSE(OFFSET(setUp!$B$11,G$1,$E133)+1,IF($C133=$E133,0,IF(OFFSET(setUp!$B$11,G$1,$C133)=2,2,0)),1,1)</f>
        <v>0</v>
      </c>
      <c r="H133">
        <f ca="1">CHOOSE(OFFSET(setUp!$B$11,H$1,$E133)+1,IF($C133=$E133,0,IF(OFFSET(setUp!$B$11,H$1,$C133)=2,2,0)),1,1)</f>
        <v>0</v>
      </c>
      <c r="I133">
        <f ca="1">CHOOSE(OFFSET(setUp!$B$11,I$1,$E133)+1,IF($C133=$E133,0,IF(OFFSET(setUp!$B$11,I$1,$C133)=2,2,0)),1,1)</f>
        <v>0</v>
      </c>
      <c r="J133">
        <f ca="1">CHOOSE(OFFSET(setUp!$B$11,J$1,$E133)+1,IF($C133=$E133,0,IF(OFFSET(setUp!$B$11,J$1,$C133)=2,2,0)),1,1)</f>
        <v>0</v>
      </c>
      <c r="K133">
        <f ca="1">CHOOSE(OFFSET(setUp!$B$11,K$1,$E133)+1,IF($C133=$E133,0,IF(OFFSET(setUp!$B$11,K$1,$C133)=2,2,0)),1,1)</f>
        <v>0</v>
      </c>
      <c r="L133">
        <f ca="1">CHOOSE(OFFSET(setUp!$B$11,L$1,$E133)+1,IF($C133=$E133,0,IF(OFFSET(setUp!$B$11,L$1,$C133)=2,2,0)),1,1)</f>
        <v>0</v>
      </c>
      <c r="M133">
        <f ca="1">CHOOSE(OFFSET(setUp!$B$11,M$1,$E133)+1,IF($C133=$E133,0,IF(OFFSET(setUp!$B$11,M$1,$C133)=2,2,0)),1,1)</f>
        <v>0</v>
      </c>
      <c r="N133">
        <f ca="1">CHOOSE(OFFSET(setUp!$B$11,N$1,$E133)+1,IF($C133=$E133,0,IF(OFFSET(setUp!$B$11,N$1,$C133)=2,2,0)),1,1)</f>
        <v>0</v>
      </c>
      <c r="O133">
        <f ca="1">CHOOSE(OFFSET(setUp!$B$11,O$1,$E133)+1,IF($C133=$E133,0,IF(OFFSET(setUp!$B$11,O$1,$C133)=2,2,0)),1,1)</f>
        <v>0</v>
      </c>
      <c r="P133">
        <f ca="1">CHOOSE(OFFSET(setUp!$B$11,P$1,$E133)+1,IF($C133=$E133,0,IF(OFFSET(setUp!$B$11,P$1,$C133)=2,2,0)),1,1)</f>
        <v>0</v>
      </c>
      <c r="Q133">
        <f ca="1">CHOOSE(OFFSET(setUp!$B$11,Q$1,$E133)+1,IF($C133=$E133,0,IF(OFFSET(setUp!$B$11,Q$1,$C133)=2,2,0)),1,1)</f>
        <v>0</v>
      </c>
      <c r="R133">
        <f ca="1">CHOOSE(OFFSET(setUp!$B$11,R$1,$E133)+1,IF($C133=$E133,0,IF(OFFSET(setUp!$B$11,R$1,$C133)=2,2,0)),1,1)</f>
        <v>0</v>
      </c>
    </row>
    <row r="134" spans="2:18" x14ac:dyDescent="0.25">
      <c r="B134" s="6">
        <f>DATEDIF(Entry_Ind!E135,setUp!$C$6,"Y")</f>
        <v>116</v>
      </c>
      <c r="C134">
        <f>IF(AND(B134&gt;=setUp!C$9,B134&lt;=setUp!C$10),1,IF(AND(B134&gt;=setUp!D$9,B134&lt;=setUp!D$10),2,IF(AND(B134&gt;=setUp!E$9,B134&lt;=setUp!E$10),3,IF(AND(B134&gt;=setUp!F$9,B134&lt;=setUp!F$10),4,IF(AND(B134&gt;=setUp!G$9,B134&lt;=setUp!G$10),5,0)))))</f>
        <v>0</v>
      </c>
      <c r="D134">
        <f>IF(AND(Entry_Ind!F135&gt;=setUp!C$9,Entry_Ind!F135&lt;=setUp!C$10),1,IF(AND(Entry_Ind!F135&gt;=setUp!D$9,Entry_Ind!F135&lt;=setUp!D$10),2,IF(AND(Entry_Ind!F135&gt;=setUp!E$9,Entry_Ind!F135&lt;=setUp!E$10),3,IF(AND(Entry_Ind!F135&gt;=setUp!F$9,Entry_Ind!F135&lt;=setUp!F$10),4,IF(AND(Entry_Ind!I135&gt;=setUp!G$9,Entry_Ind!F135&lt;=setUp!G$10),5,0)))))</f>
        <v>0</v>
      </c>
      <c r="E134">
        <f>IFERROR(HLOOKUP(Entry_Ind!G135,setUp!$C$8:$G$11,4,FALSE),6)</f>
        <v>6</v>
      </c>
      <c r="F134">
        <f ca="1">CHOOSE(OFFSET(setUp!$B$11,F$1,$E134)+1,IF($C134=$E134,0,IF(OFFSET(setUp!$B$11,F$1,$C134)=2,2,0)),1,1)</f>
        <v>0</v>
      </c>
      <c r="G134">
        <f ca="1">CHOOSE(OFFSET(setUp!$B$11,G$1,$E134)+1,IF($C134=$E134,0,IF(OFFSET(setUp!$B$11,G$1,$C134)=2,2,0)),1,1)</f>
        <v>0</v>
      </c>
      <c r="H134">
        <f ca="1">CHOOSE(OFFSET(setUp!$B$11,H$1,$E134)+1,IF($C134=$E134,0,IF(OFFSET(setUp!$B$11,H$1,$C134)=2,2,0)),1,1)</f>
        <v>0</v>
      </c>
      <c r="I134">
        <f ca="1">CHOOSE(OFFSET(setUp!$B$11,I$1,$E134)+1,IF($C134=$E134,0,IF(OFFSET(setUp!$B$11,I$1,$C134)=2,2,0)),1,1)</f>
        <v>0</v>
      </c>
      <c r="J134">
        <f ca="1">CHOOSE(OFFSET(setUp!$B$11,J$1,$E134)+1,IF($C134=$E134,0,IF(OFFSET(setUp!$B$11,J$1,$C134)=2,2,0)),1,1)</f>
        <v>0</v>
      </c>
      <c r="K134">
        <f ca="1">CHOOSE(OFFSET(setUp!$B$11,K$1,$E134)+1,IF($C134=$E134,0,IF(OFFSET(setUp!$B$11,K$1,$C134)=2,2,0)),1,1)</f>
        <v>0</v>
      </c>
      <c r="L134">
        <f ca="1">CHOOSE(OFFSET(setUp!$B$11,L$1,$E134)+1,IF($C134=$E134,0,IF(OFFSET(setUp!$B$11,L$1,$C134)=2,2,0)),1,1)</f>
        <v>0</v>
      </c>
      <c r="M134">
        <f ca="1">CHOOSE(OFFSET(setUp!$B$11,M$1,$E134)+1,IF($C134=$E134,0,IF(OFFSET(setUp!$B$11,M$1,$C134)=2,2,0)),1,1)</f>
        <v>0</v>
      </c>
      <c r="N134">
        <f ca="1">CHOOSE(OFFSET(setUp!$B$11,N$1,$E134)+1,IF($C134=$E134,0,IF(OFFSET(setUp!$B$11,N$1,$C134)=2,2,0)),1,1)</f>
        <v>0</v>
      </c>
      <c r="O134">
        <f ca="1">CHOOSE(OFFSET(setUp!$B$11,O$1,$E134)+1,IF($C134=$E134,0,IF(OFFSET(setUp!$B$11,O$1,$C134)=2,2,0)),1,1)</f>
        <v>0</v>
      </c>
      <c r="P134">
        <f ca="1">CHOOSE(OFFSET(setUp!$B$11,P$1,$E134)+1,IF($C134=$E134,0,IF(OFFSET(setUp!$B$11,P$1,$C134)=2,2,0)),1,1)</f>
        <v>0</v>
      </c>
      <c r="Q134">
        <f ca="1">CHOOSE(OFFSET(setUp!$B$11,Q$1,$E134)+1,IF($C134=$E134,0,IF(OFFSET(setUp!$B$11,Q$1,$C134)=2,2,0)),1,1)</f>
        <v>0</v>
      </c>
      <c r="R134">
        <f ca="1">CHOOSE(OFFSET(setUp!$B$11,R$1,$E134)+1,IF($C134=$E134,0,IF(OFFSET(setUp!$B$11,R$1,$C134)=2,2,0)),1,1)</f>
        <v>0</v>
      </c>
    </row>
    <row r="135" spans="2:18" x14ac:dyDescent="0.25">
      <c r="B135" s="6">
        <f>DATEDIF(Entry_Ind!E136,setUp!$C$6,"Y")</f>
        <v>116</v>
      </c>
      <c r="C135">
        <f>IF(AND(B135&gt;=setUp!C$9,B135&lt;=setUp!C$10),1,IF(AND(B135&gt;=setUp!D$9,B135&lt;=setUp!D$10),2,IF(AND(B135&gt;=setUp!E$9,B135&lt;=setUp!E$10),3,IF(AND(B135&gt;=setUp!F$9,B135&lt;=setUp!F$10),4,IF(AND(B135&gt;=setUp!G$9,B135&lt;=setUp!G$10),5,0)))))</f>
        <v>0</v>
      </c>
      <c r="D135">
        <f>IF(AND(Entry_Ind!F136&gt;=setUp!C$9,Entry_Ind!F136&lt;=setUp!C$10),1,IF(AND(Entry_Ind!F136&gt;=setUp!D$9,Entry_Ind!F136&lt;=setUp!D$10),2,IF(AND(Entry_Ind!F136&gt;=setUp!E$9,Entry_Ind!F136&lt;=setUp!E$10),3,IF(AND(Entry_Ind!F136&gt;=setUp!F$9,Entry_Ind!F136&lt;=setUp!F$10),4,IF(AND(Entry_Ind!I136&gt;=setUp!G$9,Entry_Ind!F136&lt;=setUp!G$10),5,0)))))</f>
        <v>0</v>
      </c>
      <c r="E135">
        <f>IFERROR(HLOOKUP(Entry_Ind!G136,setUp!$C$8:$G$11,4,FALSE),6)</f>
        <v>6</v>
      </c>
      <c r="F135">
        <f ca="1">CHOOSE(OFFSET(setUp!$B$11,F$1,$E135)+1,IF($C135=$E135,0,IF(OFFSET(setUp!$B$11,F$1,$C135)=2,2,0)),1,1)</f>
        <v>0</v>
      </c>
      <c r="G135">
        <f ca="1">CHOOSE(OFFSET(setUp!$B$11,G$1,$E135)+1,IF($C135=$E135,0,IF(OFFSET(setUp!$B$11,G$1,$C135)=2,2,0)),1,1)</f>
        <v>0</v>
      </c>
      <c r="H135">
        <f ca="1">CHOOSE(OFFSET(setUp!$B$11,H$1,$E135)+1,IF($C135=$E135,0,IF(OFFSET(setUp!$B$11,H$1,$C135)=2,2,0)),1,1)</f>
        <v>0</v>
      </c>
      <c r="I135">
        <f ca="1">CHOOSE(OFFSET(setUp!$B$11,I$1,$E135)+1,IF($C135=$E135,0,IF(OFFSET(setUp!$B$11,I$1,$C135)=2,2,0)),1,1)</f>
        <v>0</v>
      </c>
      <c r="J135">
        <f ca="1">CHOOSE(OFFSET(setUp!$B$11,J$1,$E135)+1,IF($C135=$E135,0,IF(OFFSET(setUp!$B$11,J$1,$C135)=2,2,0)),1,1)</f>
        <v>0</v>
      </c>
      <c r="K135">
        <f ca="1">CHOOSE(OFFSET(setUp!$B$11,K$1,$E135)+1,IF($C135=$E135,0,IF(OFFSET(setUp!$B$11,K$1,$C135)=2,2,0)),1,1)</f>
        <v>0</v>
      </c>
      <c r="L135">
        <f ca="1">CHOOSE(OFFSET(setUp!$B$11,L$1,$E135)+1,IF($C135=$E135,0,IF(OFFSET(setUp!$B$11,L$1,$C135)=2,2,0)),1,1)</f>
        <v>0</v>
      </c>
      <c r="M135">
        <f ca="1">CHOOSE(OFFSET(setUp!$B$11,M$1,$E135)+1,IF($C135=$E135,0,IF(OFFSET(setUp!$B$11,M$1,$C135)=2,2,0)),1,1)</f>
        <v>0</v>
      </c>
      <c r="N135">
        <f ca="1">CHOOSE(OFFSET(setUp!$B$11,N$1,$E135)+1,IF($C135=$E135,0,IF(OFFSET(setUp!$B$11,N$1,$C135)=2,2,0)),1,1)</f>
        <v>0</v>
      </c>
      <c r="O135">
        <f ca="1">CHOOSE(OFFSET(setUp!$B$11,O$1,$E135)+1,IF($C135=$E135,0,IF(OFFSET(setUp!$B$11,O$1,$C135)=2,2,0)),1,1)</f>
        <v>0</v>
      </c>
      <c r="P135">
        <f ca="1">CHOOSE(OFFSET(setUp!$B$11,P$1,$E135)+1,IF($C135=$E135,0,IF(OFFSET(setUp!$B$11,P$1,$C135)=2,2,0)),1,1)</f>
        <v>0</v>
      </c>
      <c r="Q135">
        <f ca="1">CHOOSE(OFFSET(setUp!$B$11,Q$1,$E135)+1,IF($C135=$E135,0,IF(OFFSET(setUp!$B$11,Q$1,$C135)=2,2,0)),1,1)</f>
        <v>0</v>
      </c>
      <c r="R135">
        <f ca="1">CHOOSE(OFFSET(setUp!$B$11,R$1,$E135)+1,IF($C135=$E135,0,IF(OFFSET(setUp!$B$11,R$1,$C135)=2,2,0)),1,1)</f>
        <v>0</v>
      </c>
    </row>
    <row r="136" spans="2:18" x14ac:dyDescent="0.25">
      <c r="B136" s="6">
        <f>DATEDIF(Entry_Ind!E137,setUp!$C$6,"Y")</f>
        <v>116</v>
      </c>
      <c r="C136">
        <f>IF(AND(B136&gt;=setUp!C$9,B136&lt;=setUp!C$10),1,IF(AND(B136&gt;=setUp!D$9,B136&lt;=setUp!D$10),2,IF(AND(B136&gt;=setUp!E$9,B136&lt;=setUp!E$10),3,IF(AND(B136&gt;=setUp!F$9,B136&lt;=setUp!F$10),4,IF(AND(B136&gt;=setUp!G$9,B136&lt;=setUp!G$10),5,0)))))</f>
        <v>0</v>
      </c>
      <c r="D136">
        <f>IF(AND(Entry_Ind!F137&gt;=setUp!C$9,Entry_Ind!F137&lt;=setUp!C$10),1,IF(AND(Entry_Ind!F137&gt;=setUp!D$9,Entry_Ind!F137&lt;=setUp!D$10),2,IF(AND(Entry_Ind!F137&gt;=setUp!E$9,Entry_Ind!F137&lt;=setUp!E$10),3,IF(AND(Entry_Ind!F137&gt;=setUp!F$9,Entry_Ind!F137&lt;=setUp!F$10),4,IF(AND(Entry_Ind!I137&gt;=setUp!G$9,Entry_Ind!F137&lt;=setUp!G$10),5,0)))))</f>
        <v>0</v>
      </c>
      <c r="E136">
        <f>IFERROR(HLOOKUP(Entry_Ind!G137,setUp!$C$8:$G$11,4,FALSE),6)</f>
        <v>6</v>
      </c>
      <c r="F136">
        <f ca="1">CHOOSE(OFFSET(setUp!$B$11,F$1,$E136)+1,IF($C136=$E136,0,IF(OFFSET(setUp!$B$11,F$1,$C136)=2,2,0)),1,1)</f>
        <v>0</v>
      </c>
      <c r="G136">
        <f ca="1">CHOOSE(OFFSET(setUp!$B$11,G$1,$E136)+1,IF($C136=$E136,0,IF(OFFSET(setUp!$B$11,G$1,$C136)=2,2,0)),1,1)</f>
        <v>0</v>
      </c>
      <c r="H136">
        <f ca="1">CHOOSE(OFFSET(setUp!$B$11,H$1,$E136)+1,IF($C136=$E136,0,IF(OFFSET(setUp!$B$11,H$1,$C136)=2,2,0)),1,1)</f>
        <v>0</v>
      </c>
      <c r="I136">
        <f ca="1">CHOOSE(OFFSET(setUp!$B$11,I$1,$E136)+1,IF($C136=$E136,0,IF(OFFSET(setUp!$B$11,I$1,$C136)=2,2,0)),1,1)</f>
        <v>0</v>
      </c>
      <c r="J136">
        <f ca="1">CHOOSE(OFFSET(setUp!$B$11,J$1,$E136)+1,IF($C136=$E136,0,IF(OFFSET(setUp!$B$11,J$1,$C136)=2,2,0)),1,1)</f>
        <v>0</v>
      </c>
      <c r="K136">
        <f ca="1">CHOOSE(OFFSET(setUp!$B$11,K$1,$E136)+1,IF($C136=$E136,0,IF(OFFSET(setUp!$B$11,K$1,$C136)=2,2,0)),1,1)</f>
        <v>0</v>
      </c>
      <c r="L136">
        <f ca="1">CHOOSE(OFFSET(setUp!$B$11,L$1,$E136)+1,IF($C136=$E136,0,IF(OFFSET(setUp!$B$11,L$1,$C136)=2,2,0)),1,1)</f>
        <v>0</v>
      </c>
      <c r="M136">
        <f ca="1">CHOOSE(OFFSET(setUp!$B$11,M$1,$E136)+1,IF($C136=$E136,0,IF(OFFSET(setUp!$B$11,M$1,$C136)=2,2,0)),1,1)</f>
        <v>0</v>
      </c>
      <c r="N136">
        <f ca="1">CHOOSE(OFFSET(setUp!$B$11,N$1,$E136)+1,IF($C136=$E136,0,IF(OFFSET(setUp!$B$11,N$1,$C136)=2,2,0)),1,1)</f>
        <v>0</v>
      </c>
      <c r="O136">
        <f ca="1">CHOOSE(OFFSET(setUp!$B$11,O$1,$E136)+1,IF($C136=$E136,0,IF(OFFSET(setUp!$B$11,O$1,$C136)=2,2,0)),1,1)</f>
        <v>0</v>
      </c>
      <c r="P136">
        <f ca="1">CHOOSE(OFFSET(setUp!$B$11,P$1,$E136)+1,IF($C136=$E136,0,IF(OFFSET(setUp!$B$11,P$1,$C136)=2,2,0)),1,1)</f>
        <v>0</v>
      </c>
      <c r="Q136">
        <f ca="1">CHOOSE(OFFSET(setUp!$B$11,Q$1,$E136)+1,IF($C136=$E136,0,IF(OFFSET(setUp!$B$11,Q$1,$C136)=2,2,0)),1,1)</f>
        <v>0</v>
      </c>
      <c r="R136">
        <f ca="1">CHOOSE(OFFSET(setUp!$B$11,R$1,$E136)+1,IF($C136=$E136,0,IF(OFFSET(setUp!$B$11,R$1,$C136)=2,2,0)),1,1)</f>
        <v>0</v>
      </c>
    </row>
    <row r="137" spans="2:18" x14ac:dyDescent="0.25">
      <c r="B137" s="6">
        <f>DATEDIF(Entry_Ind!E138,setUp!$C$6,"Y")</f>
        <v>116</v>
      </c>
      <c r="C137">
        <f>IF(AND(B137&gt;=setUp!C$9,B137&lt;=setUp!C$10),1,IF(AND(B137&gt;=setUp!D$9,B137&lt;=setUp!D$10),2,IF(AND(B137&gt;=setUp!E$9,B137&lt;=setUp!E$10),3,IF(AND(B137&gt;=setUp!F$9,B137&lt;=setUp!F$10),4,IF(AND(B137&gt;=setUp!G$9,B137&lt;=setUp!G$10),5,0)))))</f>
        <v>0</v>
      </c>
      <c r="D137">
        <f>IF(AND(Entry_Ind!F138&gt;=setUp!C$9,Entry_Ind!F138&lt;=setUp!C$10),1,IF(AND(Entry_Ind!F138&gt;=setUp!D$9,Entry_Ind!F138&lt;=setUp!D$10),2,IF(AND(Entry_Ind!F138&gt;=setUp!E$9,Entry_Ind!F138&lt;=setUp!E$10),3,IF(AND(Entry_Ind!F138&gt;=setUp!F$9,Entry_Ind!F138&lt;=setUp!F$10),4,IF(AND(Entry_Ind!I138&gt;=setUp!G$9,Entry_Ind!F138&lt;=setUp!G$10),5,0)))))</f>
        <v>0</v>
      </c>
      <c r="E137">
        <f>IFERROR(HLOOKUP(Entry_Ind!G138,setUp!$C$8:$G$11,4,FALSE),6)</f>
        <v>6</v>
      </c>
      <c r="F137">
        <f ca="1">CHOOSE(OFFSET(setUp!$B$11,F$1,$E137)+1,IF($C137=$E137,0,IF(OFFSET(setUp!$B$11,F$1,$C137)=2,2,0)),1,1)</f>
        <v>0</v>
      </c>
      <c r="G137">
        <f ca="1">CHOOSE(OFFSET(setUp!$B$11,G$1,$E137)+1,IF($C137=$E137,0,IF(OFFSET(setUp!$B$11,G$1,$C137)=2,2,0)),1,1)</f>
        <v>0</v>
      </c>
      <c r="H137">
        <f ca="1">CHOOSE(OFFSET(setUp!$B$11,H$1,$E137)+1,IF($C137=$E137,0,IF(OFFSET(setUp!$B$11,H$1,$C137)=2,2,0)),1,1)</f>
        <v>0</v>
      </c>
      <c r="I137">
        <f ca="1">CHOOSE(OFFSET(setUp!$B$11,I$1,$E137)+1,IF($C137=$E137,0,IF(OFFSET(setUp!$B$11,I$1,$C137)=2,2,0)),1,1)</f>
        <v>0</v>
      </c>
      <c r="J137">
        <f ca="1">CHOOSE(OFFSET(setUp!$B$11,J$1,$E137)+1,IF($C137=$E137,0,IF(OFFSET(setUp!$B$11,J$1,$C137)=2,2,0)),1,1)</f>
        <v>0</v>
      </c>
      <c r="K137">
        <f ca="1">CHOOSE(OFFSET(setUp!$B$11,K$1,$E137)+1,IF($C137=$E137,0,IF(OFFSET(setUp!$B$11,K$1,$C137)=2,2,0)),1,1)</f>
        <v>0</v>
      </c>
      <c r="L137">
        <f ca="1">CHOOSE(OFFSET(setUp!$B$11,L$1,$E137)+1,IF($C137=$E137,0,IF(OFFSET(setUp!$B$11,L$1,$C137)=2,2,0)),1,1)</f>
        <v>0</v>
      </c>
      <c r="M137">
        <f ca="1">CHOOSE(OFFSET(setUp!$B$11,M$1,$E137)+1,IF($C137=$E137,0,IF(OFFSET(setUp!$B$11,M$1,$C137)=2,2,0)),1,1)</f>
        <v>0</v>
      </c>
      <c r="N137">
        <f ca="1">CHOOSE(OFFSET(setUp!$B$11,N$1,$E137)+1,IF($C137=$E137,0,IF(OFFSET(setUp!$B$11,N$1,$C137)=2,2,0)),1,1)</f>
        <v>0</v>
      </c>
      <c r="O137">
        <f ca="1">CHOOSE(OFFSET(setUp!$B$11,O$1,$E137)+1,IF($C137=$E137,0,IF(OFFSET(setUp!$B$11,O$1,$C137)=2,2,0)),1,1)</f>
        <v>0</v>
      </c>
      <c r="P137">
        <f ca="1">CHOOSE(OFFSET(setUp!$B$11,P$1,$E137)+1,IF($C137=$E137,0,IF(OFFSET(setUp!$B$11,P$1,$C137)=2,2,0)),1,1)</f>
        <v>0</v>
      </c>
      <c r="Q137">
        <f ca="1">CHOOSE(OFFSET(setUp!$B$11,Q$1,$E137)+1,IF($C137=$E137,0,IF(OFFSET(setUp!$B$11,Q$1,$C137)=2,2,0)),1,1)</f>
        <v>0</v>
      </c>
      <c r="R137">
        <f ca="1">CHOOSE(OFFSET(setUp!$B$11,R$1,$E137)+1,IF($C137=$E137,0,IF(OFFSET(setUp!$B$11,R$1,$C137)=2,2,0)),1,1)</f>
        <v>0</v>
      </c>
    </row>
    <row r="138" spans="2:18" x14ac:dyDescent="0.25">
      <c r="B138" s="6">
        <f>DATEDIF(Entry_Ind!E139,setUp!$C$6,"Y")</f>
        <v>116</v>
      </c>
      <c r="C138">
        <f>IF(AND(B138&gt;=setUp!C$9,B138&lt;=setUp!C$10),1,IF(AND(B138&gt;=setUp!D$9,B138&lt;=setUp!D$10),2,IF(AND(B138&gt;=setUp!E$9,B138&lt;=setUp!E$10),3,IF(AND(B138&gt;=setUp!F$9,B138&lt;=setUp!F$10),4,IF(AND(B138&gt;=setUp!G$9,B138&lt;=setUp!G$10),5,0)))))</f>
        <v>0</v>
      </c>
      <c r="D138">
        <f>IF(AND(Entry_Ind!F139&gt;=setUp!C$9,Entry_Ind!F139&lt;=setUp!C$10),1,IF(AND(Entry_Ind!F139&gt;=setUp!D$9,Entry_Ind!F139&lt;=setUp!D$10),2,IF(AND(Entry_Ind!F139&gt;=setUp!E$9,Entry_Ind!F139&lt;=setUp!E$10),3,IF(AND(Entry_Ind!F139&gt;=setUp!F$9,Entry_Ind!F139&lt;=setUp!F$10),4,IF(AND(Entry_Ind!I139&gt;=setUp!G$9,Entry_Ind!F139&lt;=setUp!G$10),5,0)))))</f>
        <v>0</v>
      </c>
      <c r="E138">
        <f>IFERROR(HLOOKUP(Entry_Ind!G139,setUp!$C$8:$G$11,4,FALSE),6)</f>
        <v>6</v>
      </c>
      <c r="F138">
        <f ca="1">CHOOSE(OFFSET(setUp!$B$11,F$1,$E138)+1,IF($C138=$E138,0,IF(OFFSET(setUp!$B$11,F$1,$C138)=2,2,0)),1,1)</f>
        <v>0</v>
      </c>
      <c r="G138">
        <f ca="1">CHOOSE(OFFSET(setUp!$B$11,G$1,$E138)+1,IF($C138=$E138,0,IF(OFFSET(setUp!$B$11,G$1,$C138)=2,2,0)),1,1)</f>
        <v>0</v>
      </c>
      <c r="H138">
        <f ca="1">CHOOSE(OFFSET(setUp!$B$11,H$1,$E138)+1,IF($C138=$E138,0,IF(OFFSET(setUp!$B$11,H$1,$C138)=2,2,0)),1,1)</f>
        <v>0</v>
      </c>
      <c r="I138">
        <f ca="1">CHOOSE(OFFSET(setUp!$B$11,I$1,$E138)+1,IF($C138=$E138,0,IF(OFFSET(setUp!$B$11,I$1,$C138)=2,2,0)),1,1)</f>
        <v>0</v>
      </c>
      <c r="J138">
        <f ca="1">CHOOSE(OFFSET(setUp!$B$11,J$1,$E138)+1,IF($C138=$E138,0,IF(OFFSET(setUp!$B$11,J$1,$C138)=2,2,0)),1,1)</f>
        <v>0</v>
      </c>
      <c r="K138">
        <f ca="1">CHOOSE(OFFSET(setUp!$B$11,K$1,$E138)+1,IF($C138=$E138,0,IF(OFFSET(setUp!$B$11,K$1,$C138)=2,2,0)),1,1)</f>
        <v>0</v>
      </c>
      <c r="L138">
        <f ca="1">CHOOSE(OFFSET(setUp!$B$11,L$1,$E138)+1,IF($C138=$E138,0,IF(OFFSET(setUp!$B$11,L$1,$C138)=2,2,0)),1,1)</f>
        <v>0</v>
      </c>
      <c r="M138">
        <f ca="1">CHOOSE(OFFSET(setUp!$B$11,M$1,$E138)+1,IF($C138=$E138,0,IF(OFFSET(setUp!$B$11,M$1,$C138)=2,2,0)),1,1)</f>
        <v>0</v>
      </c>
      <c r="N138">
        <f ca="1">CHOOSE(OFFSET(setUp!$B$11,N$1,$E138)+1,IF($C138=$E138,0,IF(OFFSET(setUp!$B$11,N$1,$C138)=2,2,0)),1,1)</f>
        <v>0</v>
      </c>
      <c r="O138">
        <f ca="1">CHOOSE(OFFSET(setUp!$B$11,O$1,$E138)+1,IF($C138=$E138,0,IF(OFFSET(setUp!$B$11,O$1,$C138)=2,2,0)),1,1)</f>
        <v>0</v>
      </c>
      <c r="P138">
        <f ca="1">CHOOSE(OFFSET(setUp!$B$11,P$1,$E138)+1,IF($C138=$E138,0,IF(OFFSET(setUp!$B$11,P$1,$C138)=2,2,0)),1,1)</f>
        <v>0</v>
      </c>
      <c r="Q138">
        <f ca="1">CHOOSE(OFFSET(setUp!$B$11,Q$1,$E138)+1,IF($C138=$E138,0,IF(OFFSET(setUp!$B$11,Q$1,$C138)=2,2,0)),1,1)</f>
        <v>0</v>
      </c>
      <c r="R138">
        <f ca="1">CHOOSE(OFFSET(setUp!$B$11,R$1,$E138)+1,IF($C138=$E138,0,IF(OFFSET(setUp!$B$11,R$1,$C138)=2,2,0)),1,1)</f>
        <v>0</v>
      </c>
    </row>
    <row r="139" spans="2:18" x14ac:dyDescent="0.25">
      <c r="B139" s="6">
        <f>DATEDIF(Entry_Ind!E140,setUp!$C$6,"Y")</f>
        <v>116</v>
      </c>
      <c r="C139">
        <f>IF(AND(B139&gt;=setUp!C$9,B139&lt;=setUp!C$10),1,IF(AND(B139&gt;=setUp!D$9,B139&lt;=setUp!D$10),2,IF(AND(B139&gt;=setUp!E$9,B139&lt;=setUp!E$10),3,IF(AND(B139&gt;=setUp!F$9,B139&lt;=setUp!F$10),4,IF(AND(B139&gt;=setUp!G$9,B139&lt;=setUp!G$10),5,0)))))</f>
        <v>0</v>
      </c>
      <c r="D139">
        <f>IF(AND(Entry_Ind!F140&gt;=setUp!C$9,Entry_Ind!F140&lt;=setUp!C$10),1,IF(AND(Entry_Ind!F140&gt;=setUp!D$9,Entry_Ind!F140&lt;=setUp!D$10),2,IF(AND(Entry_Ind!F140&gt;=setUp!E$9,Entry_Ind!F140&lt;=setUp!E$10),3,IF(AND(Entry_Ind!F140&gt;=setUp!F$9,Entry_Ind!F140&lt;=setUp!F$10),4,IF(AND(Entry_Ind!I140&gt;=setUp!G$9,Entry_Ind!F140&lt;=setUp!G$10),5,0)))))</f>
        <v>0</v>
      </c>
      <c r="E139">
        <f>IFERROR(HLOOKUP(Entry_Ind!G140,setUp!$C$8:$G$11,4,FALSE),6)</f>
        <v>6</v>
      </c>
      <c r="F139">
        <f ca="1">CHOOSE(OFFSET(setUp!$B$11,F$1,$E139)+1,IF($C139=$E139,0,IF(OFFSET(setUp!$B$11,F$1,$C139)=2,2,0)),1,1)</f>
        <v>0</v>
      </c>
      <c r="G139">
        <f ca="1">CHOOSE(OFFSET(setUp!$B$11,G$1,$E139)+1,IF($C139=$E139,0,IF(OFFSET(setUp!$B$11,G$1,$C139)=2,2,0)),1,1)</f>
        <v>0</v>
      </c>
      <c r="H139">
        <f ca="1">CHOOSE(OFFSET(setUp!$B$11,H$1,$E139)+1,IF($C139=$E139,0,IF(OFFSET(setUp!$B$11,H$1,$C139)=2,2,0)),1,1)</f>
        <v>0</v>
      </c>
      <c r="I139">
        <f ca="1">CHOOSE(OFFSET(setUp!$B$11,I$1,$E139)+1,IF($C139=$E139,0,IF(OFFSET(setUp!$B$11,I$1,$C139)=2,2,0)),1,1)</f>
        <v>0</v>
      </c>
      <c r="J139">
        <f ca="1">CHOOSE(OFFSET(setUp!$B$11,J$1,$E139)+1,IF($C139=$E139,0,IF(OFFSET(setUp!$B$11,J$1,$C139)=2,2,0)),1,1)</f>
        <v>0</v>
      </c>
      <c r="K139">
        <f ca="1">CHOOSE(OFFSET(setUp!$B$11,K$1,$E139)+1,IF($C139=$E139,0,IF(OFFSET(setUp!$B$11,K$1,$C139)=2,2,0)),1,1)</f>
        <v>0</v>
      </c>
      <c r="L139">
        <f ca="1">CHOOSE(OFFSET(setUp!$B$11,L$1,$E139)+1,IF($C139=$E139,0,IF(OFFSET(setUp!$B$11,L$1,$C139)=2,2,0)),1,1)</f>
        <v>0</v>
      </c>
      <c r="M139">
        <f ca="1">CHOOSE(OFFSET(setUp!$B$11,M$1,$E139)+1,IF($C139=$E139,0,IF(OFFSET(setUp!$B$11,M$1,$C139)=2,2,0)),1,1)</f>
        <v>0</v>
      </c>
      <c r="N139">
        <f ca="1">CHOOSE(OFFSET(setUp!$B$11,N$1,$E139)+1,IF($C139=$E139,0,IF(OFFSET(setUp!$B$11,N$1,$C139)=2,2,0)),1,1)</f>
        <v>0</v>
      </c>
      <c r="O139">
        <f ca="1">CHOOSE(OFFSET(setUp!$B$11,O$1,$E139)+1,IF($C139=$E139,0,IF(OFFSET(setUp!$B$11,O$1,$C139)=2,2,0)),1,1)</f>
        <v>0</v>
      </c>
      <c r="P139">
        <f ca="1">CHOOSE(OFFSET(setUp!$B$11,P$1,$E139)+1,IF($C139=$E139,0,IF(OFFSET(setUp!$B$11,P$1,$C139)=2,2,0)),1,1)</f>
        <v>0</v>
      </c>
      <c r="Q139">
        <f ca="1">CHOOSE(OFFSET(setUp!$B$11,Q$1,$E139)+1,IF($C139=$E139,0,IF(OFFSET(setUp!$B$11,Q$1,$C139)=2,2,0)),1,1)</f>
        <v>0</v>
      </c>
      <c r="R139">
        <f ca="1">CHOOSE(OFFSET(setUp!$B$11,R$1,$E139)+1,IF($C139=$E139,0,IF(OFFSET(setUp!$B$11,R$1,$C139)=2,2,0)),1,1)</f>
        <v>0</v>
      </c>
    </row>
    <row r="140" spans="2:18" x14ac:dyDescent="0.25">
      <c r="B140" s="6">
        <f>DATEDIF(Entry_Ind!E141,setUp!$C$6,"Y")</f>
        <v>116</v>
      </c>
      <c r="C140">
        <f>IF(AND(B140&gt;=setUp!C$9,B140&lt;=setUp!C$10),1,IF(AND(B140&gt;=setUp!D$9,B140&lt;=setUp!D$10),2,IF(AND(B140&gt;=setUp!E$9,B140&lt;=setUp!E$10),3,IF(AND(B140&gt;=setUp!F$9,B140&lt;=setUp!F$10),4,IF(AND(B140&gt;=setUp!G$9,B140&lt;=setUp!G$10),5,0)))))</f>
        <v>0</v>
      </c>
      <c r="D140">
        <f>IF(AND(Entry_Ind!F141&gt;=setUp!C$9,Entry_Ind!F141&lt;=setUp!C$10),1,IF(AND(Entry_Ind!F141&gt;=setUp!D$9,Entry_Ind!F141&lt;=setUp!D$10),2,IF(AND(Entry_Ind!F141&gt;=setUp!E$9,Entry_Ind!F141&lt;=setUp!E$10),3,IF(AND(Entry_Ind!F141&gt;=setUp!F$9,Entry_Ind!F141&lt;=setUp!F$10),4,IF(AND(Entry_Ind!I141&gt;=setUp!G$9,Entry_Ind!F141&lt;=setUp!G$10),5,0)))))</f>
        <v>0</v>
      </c>
      <c r="E140">
        <f>IFERROR(HLOOKUP(Entry_Ind!G141,setUp!$C$8:$G$11,4,FALSE),6)</f>
        <v>6</v>
      </c>
      <c r="F140">
        <f ca="1">CHOOSE(OFFSET(setUp!$B$11,F$1,$E140)+1,IF($C140=$E140,0,IF(OFFSET(setUp!$B$11,F$1,$C140)=2,2,0)),1,1)</f>
        <v>0</v>
      </c>
      <c r="G140">
        <f ca="1">CHOOSE(OFFSET(setUp!$B$11,G$1,$E140)+1,IF($C140=$E140,0,IF(OFFSET(setUp!$B$11,G$1,$C140)=2,2,0)),1,1)</f>
        <v>0</v>
      </c>
      <c r="H140">
        <f ca="1">CHOOSE(OFFSET(setUp!$B$11,H$1,$E140)+1,IF($C140=$E140,0,IF(OFFSET(setUp!$B$11,H$1,$C140)=2,2,0)),1,1)</f>
        <v>0</v>
      </c>
      <c r="I140">
        <f ca="1">CHOOSE(OFFSET(setUp!$B$11,I$1,$E140)+1,IF($C140=$E140,0,IF(OFFSET(setUp!$B$11,I$1,$C140)=2,2,0)),1,1)</f>
        <v>0</v>
      </c>
      <c r="J140">
        <f ca="1">CHOOSE(OFFSET(setUp!$B$11,J$1,$E140)+1,IF($C140=$E140,0,IF(OFFSET(setUp!$B$11,J$1,$C140)=2,2,0)),1,1)</f>
        <v>0</v>
      </c>
      <c r="K140">
        <f ca="1">CHOOSE(OFFSET(setUp!$B$11,K$1,$E140)+1,IF($C140=$E140,0,IF(OFFSET(setUp!$B$11,K$1,$C140)=2,2,0)),1,1)</f>
        <v>0</v>
      </c>
      <c r="L140">
        <f ca="1">CHOOSE(OFFSET(setUp!$B$11,L$1,$E140)+1,IF($C140=$E140,0,IF(OFFSET(setUp!$B$11,L$1,$C140)=2,2,0)),1,1)</f>
        <v>0</v>
      </c>
      <c r="M140">
        <f ca="1">CHOOSE(OFFSET(setUp!$B$11,M$1,$E140)+1,IF($C140=$E140,0,IF(OFFSET(setUp!$B$11,M$1,$C140)=2,2,0)),1,1)</f>
        <v>0</v>
      </c>
      <c r="N140">
        <f ca="1">CHOOSE(OFFSET(setUp!$B$11,N$1,$E140)+1,IF($C140=$E140,0,IF(OFFSET(setUp!$B$11,N$1,$C140)=2,2,0)),1,1)</f>
        <v>0</v>
      </c>
      <c r="O140">
        <f ca="1">CHOOSE(OFFSET(setUp!$B$11,O$1,$E140)+1,IF($C140=$E140,0,IF(OFFSET(setUp!$B$11,O$1,$C140)=2,2,0)),1,1)</f>
        <v>0</v>
      </c>
      <c r="P140">
        <f ca="1">CHOOSE(OFFSET(setUp!$B$11,P$1,$E140)+1,IF($C140=$E140,0,IF(OFFSET(setUp!$B$11,P$1,$C140)=2,2,0)),1,1)</f>
        <v>0</v>
      </c>
      <c r="Q140">
        <f ca="1">CHOOSE(OFFSET(setUp!$B$11,Q$1,$E140)+1,IF($C140=$E140,0,IF(OFFSET(setUp!$B$11,Q$1,$C140)=2,2,0)),1,1)</f>
        <v>0</v>
      </c>
      <c r="R140">
        <f ca="1">CHOOSE(OFFSET(setUp!$B$11,R$1,$E140)+1,IF($C140=$E140,0,IF(OFFSET(setUp!$B$11,R$1,$C140)=2,2,0)),1,1)</f>
        <v>0</v>
      </c>
    </row>
    <row r="141" spans="2:18" x14ac:dyDescent="0.25">
      <c r="B141" s="6">
        <f>DATEDIF(Entry_Ind!E142,setUp!$C$6,"Y")</f>
        <v>116</v>
      </c>
      <c r="C141">
        <f>IF(AND(B141&gt;=setUp!C$9,B141&lt;=setUp!C$10),1,IF(AND(B141&gt;=setUp!D$9,B141&lt;=setUp!D$10),2,IF(AND(B141&gt;=setUp!E$9,B141&lt;=setUp!E$10),3,IF(AND(B141&gt;=setUp!F$9,B141&lt;=setUp!F$10),4,IF(AND(B141&gt;=setUp!G$9,B141&lt;=setUp!G$10),5,0)))))</f>
        <v>0</v>
      </c>
      <c r="D141">
        <f>IF(AND(Entry_Ind!F142&gt;=setUp!C$9,Entry_Ind!F142&lt;=setUp!C$10),1,IF(AND(Entry_Ind!F142&gt;=setUp!D$9,Entry_Ind!F142&lt;=setUp!D$10),2,IF(AND(Entry_Ind!F142&gt;=setUp!E$9,Entry_Ind!F142&lt;=setUp!E$10),3,IF(AND(Entry_Ind!F142&gt;=setUp!F$9,Entry_Ind!F142&lt;=setUp!F$10),4,IF(AND(Entry_Ind!I142&gt;=setUp!G$9,Entry_Ind!F142&lt;=setUp!G$10),5,0)))))</f>
        <v>0</v>
      </c>
      <c r="E141">
        <f>IFERROR(HLOOKUP(Entry_Ind!G142,setUp!$C$8:$G$11,4,FALSE),6)</f>
        <v>6</v>
      </c>
      <c r="F141">
        <f ca="1">CHOOSE(OFFSET(setUp!$B$11,F$1,$E141)+1,IF($C141=$E141,0,IF(OFFSET(setUp!$B$11,F$1,$C141)=2,2,0)),1,1)</f>
        <v>0</v>
      </c>
      <c r="G141">
        <f ca="1">CHOOSE(OFFSET(setUp!$B$11,G$1,$E141)+1,IF($C141=$E141,0,IF(OFFSET(setUp!$B$11,G$1,$C141)=2,2,0)),1,1)</f>
        <v>0</v>
      </c>
      <c r="H141">
        <f ca="1">CHOOSE(OFFSET(setUp!$B$11,H$1,$E141)+1,IF($C141=$E141,0,IF(OFFSET(setUp!$B$11,H$1,$C141)=2,2,0)),1,1)</f>
        <v>0</v>
      </c>
      <c r="I141">
        <f ca="1">CHOOSE(OFFSET(setUp!$B$11,I$1,$E141)+1,IF($C141=$E141,0,IF(OFFSET(setUp!$B$11,I$1,$C141)=2,2,0)),1,1)</f>
        <v>0</v>
      </c>
      <c r="J141">
        <f ca="1">CHOOSE(OFFSET(setUp!$B$11,J$1,$E141)+1,IF($C141=$E141,0,IF(OFFSET(setUp!$B$11,J$1,$C141)=2,2,0)),1,1)</f>
        <v>0</v>
      </c>
      <c r="K141">
        <f ca="1">CHOOSE(OFFSET(setUp!$B$11,K$1,$E141)+1,IF($C141=$E141,0,IF(OFFSET(setUp!$B$11,K$1,$C141)=2,2,0)),1,1)</f>
        <v>0</v>
      </c>
      <c r="L141">
        <f ca="1">CHOOSE(OFFSET(setUp!$B$11,L$1,$E141)+1,IF($C141=$E141,0,IF(OFFSET(setUp!$B$11,L$1,$C141)=2,2,0)),1,1)</f>
        <v>0</v>
      </c>
      <c r="M141">
        <f ca="1">CHOOSE(OFFSET(setUp!$B$11,M$1,$E141)+1,IF($C141=$E141,0,IF(OFFSET(setUp!$B$11,M$1,$C141)=2,2,0)),1,1)</f>
        <v>0</v>
      </c>
      <c r="N141">
        <f ca="1">CHOOSE(OFFSET(setUp!$B$11,N$1,$E141)+1,IF($C141=$E141,0,IF(OFFSET(setUp!$B$11,N$1,$C141)=2,2,0)),1,1)</f>
        <v>0</v>
      </c>
      <c r="O141">
        <f ca="1">CHOOSE(OFFSET(setUp!$B$11,O$1,$E141)+1,IF($C141=$E141,0,IF(OFFSET(setUp!$B$11,O$1,$C141)=2,2,0)),1,1)</f>
        <v>0</v>
      </c>
      <c r="P141">
        <f ca="1">CHOOSE(OFFSET(setUp!$B$11,P$1,$E141)+1,IF($C141=$E141,0,IF(OFFSET(setUp!$B$11,P$1,$C141)=2,2,0)),1,1)</f>
        <v>0</v>
      </c>
      <c r="Q141">
        <f ca="1">CHOOSE(OFFSET(setUp!$B$11,Q$1,$E141)+1,IF($C141=$E141,0,IF(OFFSET(setUp!$B$11,Q$1,$C141)=2,2,0)),1,1)</f>
        <v>0</v>
      </c>
      <c r="R141">
        <f ca="1">CHOOSE(OFFSET(setUp!$B$11,R$1,$E141)+1,IF($C141=$E141,0,IF(OFFSET(setUp!$B$11,R$1,$C141)=2,2,0)),1,1)</f>
        <v>0</v>
      </c>
    </row>
    <row r="142" spans="2:18" x14ac:dyDescent="0.25">
      <c r="B142" s="6">
        <f>DATEDIF(Entry_Ind!E143,setUp!$C$6,"Y")</f>
        <v>116</v>
      </c>
      <c r="C142">
        <f>IF(AND(B142&gt;=setUp!C$9,B142&lt;=setUp!C$10),1,IF(AND(B142&gt;=setUp!D$9,B142&lt;=setUp!D$10),2,IF(AND(B142&gt;=setUp!E$9,B142&lt;=setUp!E$10),3,IF(AND(B142&gt;=setUp!F$9,B142&lt;=setUp!F$10),4,IF(AND(B142&gt;=setUp!G$9,B142&lt;=setUp!G$10),5,0)))))</f>
        <v>0</v>
      </c>
      <c r="D142">
        <f>IF(AND(Entry_Ind!F143&gt;=setUp!C$9,Entry_Ind!F143&lt;=setUp!C$10),1,IF(AND(Entry_Ind!F143&gt;=setUp!D$9,Entry_Ind!F143&lt;=setUp!D$10),2,IF(AND(Entry_Ind!F143&gt;=setUp!E$9,Entry_Ind!F143&lt;=setUp!E$10),3,IF(AND(Entry_Ind!F143&gt;=setUp!F$9,Entry_Ind!F143&lt;=setUp!F$10),4,IF(AND(Entry_Ind!I143&gt;=setUp!G$9,Entry_Ind!F143&lt;=setUp!G$10),5,0)))))</f>
        <v>0</v>
      </c>
      <c r="E142">
        <f>IFERROR(HLOOKUP(Entry_Ind!G143,setUp!$C$8:$G$11,4,FALSE),6)</f>
        <v>6</v>
      </c>
      <c r="F142">
        <f ca="1">CHOOSE(OFFSET(setUp!$B$11,F$1,$E142)+1,IF($C142=$E142,0,IF(OFFSET(setUp!$B$11,F$1,$C142)=2,2,0)),1,1)</f>
        <v>0</v>
      </c>
      <c r="G142">
        <f ca="1">CHOOSE(OFFSET(setUp!$B$11,G$1,$E142)+1,IF($C142=$E142,0,IF(OFFSET(setUp!$B$11,G$1,$C142)=2,2,0)),1,1)</f>
        <v>0</v>
      </c>
      <c r="H142">
        <f ca="1">CHOOSE(OFFSET(setUp!$B$11,H$1,$E142)+1,IF($C142=$E142,0,IF(OFFSET(setUp!$B$11,H$1,$C142)=2,2,0)),1,1)</f>
        <v>0</v>
      </c>
      <c r="I142">
        <f ca="1">CHOOSE(OFFSET(setUp!$B$11,I$1,$E142)+1,IF($C142=$E142,0,IF(OFFSET(setUp!$B$11,I$1,$C142)=2,2,0)),1,1)</f>
        <v>0</v>
      </c>
      <c r="J142">
        <f ca="1">CHOOSE(OFFSET(setUp!$B$11,J$1,$E142)+1,IF($C142=$E142,0,IF(OFFSET(setUp!$B$11,J$1,$C142)=2,2,0)),1,1)</f>
        <v>0</v>
      </c>
      <c r="K142">
        <f ca="1">CHOOSE(OFFSET(setUp!$B$11,K$1,$E142)+1,IF($C142=$E142,0,IF(OFFSET(setUp!$B$11,K$1,$C142)=2,2,0)),1,1)</f>
        <v>0</v>
      </c>
      <c r="L142">
        <f ca="1">CHOOSE(OFFSET(setUp!$B$11,L$1,$E142)+1,IF($C142=$E142,0,IF(OFFSET(setUp!$B$11,L$1,$C142)=2,2,0)),1,1)</f>
        <v>0</v>
      </c>
      <c r="M142">
        <f ca="1">CHOOSE(OFFSET(setUp!$B$11,M$1,$E142)+1,IF($C142=$E142,0,IF(OFFSET(setUp!$B$11,M$1,$C142)=2,2,0)),1,1)</f>
        <v>0</v>
      </c>
      <c r="N142">
        <f ca="1">CHOOSE(OFFSET(setUp!$B$11,N$1,$E142)+1,IF($C142=$E142,0,IF(OFFSET(setUp!$B$11,N$1,$C142)=2,2,0)),1,1)</f>
        <v>0</v>
      </c>
      <c r="O142">
        <f ca="1">CHOOSE(OFFSET(setUp!$B$11,O$1,$E142)+1,IF($C142=$E142,0,IF(OFFSET(setUp!$B$11,O$1,$C142)=2,2,0)),1,1)</f>
        <v>0</v>
      </c>
      <c r="P142">
        <f ca="1">CHOOSE(OFFSET(setUp!$B$11,P$1,$E142)+1,IF($C142=$E142,0,IF(OFFSET(setUp!$B$11,P$1,$C142)=2,2,0)),1,1)</f>
        <v>0</v>
      </c>
      <c r="Q142">
        <f ca="1">CHOOSE(OFFSET(setUp!$B$11,Q$1,$E142)+1,IF($C142=$E142,0,IF(OFFSET(setUp!$B$11,Q$1,$C142)=2,2,0)),1,1)</f>
        <v>0</v>
      </c>
      <c r="R142">
        <f ca="1">CHOOSE(OFFSET(setUp!$B$11,R$1,$E142)+1,IF($C142=$E142,0,IF(OFFSET(setUp!$B$11,R$1,$C142)=2,2,0)),1,1)</f>
        <v>0</v>
      </c>
    </row>
    <row r="143" spans="2:18" x14ac:dyDescent="0.25">
      <c r="B143" s="6">
        <f>DATEDIF(Entry_Ind!E144,setUp!$C$6,"Y")</f>
        <v>116</v>
      </c>
      <c r="C143">
        <f>IF(AND(B143&gt;=setUp!C$9,B143&lt;=setUp!C$10),1,IF(AND(B143&gt;=setUp!D$9,B143&lt;=setUp!D$10),2,IF(AND(B143&gt;=setUp!E$9,B143&lt;=setUp!E$10),3,IF(AND(B143&gt;=setUp!F$9,B143&lt;=setUp!F$10),4,IF(AND(B143&gt;=setUp!G$9,B143&lt;=setUp!G$10),5,0)))))</f>
        <v>0</v>
      </c>
      <c r="D143">
        <f>IF(AND(Entry_Ind!F144&gt;=setUp!C$9,Entry_Ind!F144&lt;=setUp!C$10),1,IF(AND(Entry_Ind!F144&gt;=setUp!D$9,Entry_Ind!F144&lt;=setUp!D$10),2,IF(AND(Entry_Ind!F144&gt;=setUp!E$9,Entry_Ind!F144&lt;=setUp!E$10),3,IF(AND(Entry_Ind!F144&gt;=setUp!F$9,Entry_Ind!F144&lt;=setUp!F$10),4,IF(AND(Entry_Ind!I144&gt;=setUp!G$9,Entry_Ind!F144&lt;=setUp!G$10),5,0)))))</f>
        <v>0</v>
      </c>
      <c r="E143">
        <f>IFERROR(HLOOKUP(Entry_Ind!G144,setUp!$C$8:$G$11,4,FALSE),6)</f>
        <v>6</v>
      </c>
      <c r="F143">
        <f ca="1">CHOOSE(OFFSET(setUp!$B$11,F$1,$E143)+1,IF($C143=$E143,0,IF(OFFSET(setUp!$B$11,F$1,$C143)=2,2,0)),1,1)</f>
        <v>0</v>
      </c>
      <c r="G143">
        <f ca="1">CHOOSE(OFFSET(setUp!$B$11,G$1,$E143)+1,IF($C143=$E143,0,IF(OFFSET(setUp!$B$11,G$1,$C143)=2,2,0)),1,1)</f>
        <v>0</v>
      </c>
      <c r="H143">
        <f ca="1">CHOOSE(OFFSET(setUp!$B$11,H$1,$E143)+1,IF($C143=$E143,0,IF(OFFSET(setUp!$B$11,H$1,$C143)=2,2,0)),1,1)</f>
        <v>0</v>
      </c>
      <c r="I143">
        <f ca="1">CHOOSE(OFFSET(setUp!$B$11,I$1,$E143)+1,IF($C143=$E143,0,IF(OFFSET(setUp!$B$11,I$1,$C143)=2,2,0)),1,1)</f>
        <v>0</v>
      </c>
      <c r="J143">
        <f ca="1">CHOOSE(OFFSET(setUp!$B$11,J$1,$E143)+1,IF($C143=$E143,0,IF(OFFSET(setUp!$B$11,J$1,$C143)=2,2,0)),1,1)</f>
        <v>0</v>
      </c>
      <c r="K143">
        <f ca="1">CHOOSE(OFFSET(setUp!$B$11,K$1,$E143)+1,IF($C143=$E143,0,IF(OFFSET(setUp!$B$11,K$1,$C143)=2,2,0)),1,1)</f>
        <v>0</v>
      </c>
      <c r="L143">
        <f ca="1">CHOOSE(OFFSET(setUp!$B$11,L$1,$E143)+1,IF($C143=$E143,0,IF(OFFSET(setUp!$B$11,L$1,$C143)=2,2,0)),1,1)</f>
        <v>0</v>
      </c>
      <c r="M143">
        <f ca="1">CHOOSE(OFFSET(setUp!$B$11,M$1,$E143)+1,IF($C143=$E143,0,IF(OFFSET(setUp!$B$11,M$1,$C143)=2,2,0)),1,1)</f>
        <v>0</v>
      </c>
      <c r="N143">
        <f ca="1">CHOOSE(OFFSET(setUp!$B$11,N$1,$E143)+1,IF($C143=$E143,0,IF(OFFSET(setUp!$B$11,N$1,$C143)=2,2,0)),1,1)</f>
        <v>0</v>
      </c>
      <c r="O143">
        <f ca="1">CHOOSE(OFFSET(setUp!$B$11,O$1,$E143)+1,IF($C143=$E143,0,IF(OFFSET(setUp!$B$11,O$1,$C143)=2,2,0)),1,1)</f>
        <v>0</v>
      </c>
      <c r="P143">
        <f ca="1">CHOOSE(OFFSET(setUp!$B$11,P$1,$E143)+1,IF($C143=$E143,0,IF(OFFSET(setUp!$B$11,P$1,$C143)=2,2,0)),1,1)</f>
        <v>0</v>
      </c>
      <c r="Q143">
        <f ca="1">CHOOSE(OFFSET(setUp!$B$11,Q$1,$E143)+1,IF($C143=$E143,0,IF(OFFSET(setUp!$B$11,Q$1,$C143)=2,2,0)),1,1)</f>
        <v>0</v>
      </c>
      <c r="R143">
        <f ca="1">CHOOSE(OFFSET(setUp!$B$11,R$1,$E143)+1,IF($C143=$E143,0,IF(OFFSET(setUp!$B$11,R$1,$C143)=2,2,0)),1,1)</f>
        <v>0</v>
      </c>
    </row>
    <row r="144" spans="2:18" x14ac:dyDescent="0.25">
      <c r="B144" s="6">
        <f>DATEDIF(Entry_Ind!E145,setUp!$C$6,"Y")</f>
        <v>116</v>
      </c>
      <c r="C144">
        <f>IF(AND(B144&gt;=setUp!C$9,B144&lt;=setUp!C$10),1,IF(AND(B144&gt;=setUp!D$9,B144&lt;=setUp!D$10),2,IF(AND(B144&gt;=setUp!E$9,B144&lt;=setUp!E$10),3,IF(AND(B144&gt;=setUp!F$9,B144&lt;=setUp!F$10),4,IF(AND(B144&gt;=setUp!G$9,B144&lt;=setUp!G$10),5,0)))))</f>
        <v>0</v>
      </c>
      <c r="D144">
        <f>IF(AND(Entry_Ind!F145&gt;=setUp!C$9,Entry_Ind!F145&lt;=setUp!C$10),1,IF(AND(Entry_Ind!F145&gt;=setUp!D$9,Entry_Ind!F145&lt;=setUp!D$10),2,IF(AND(Entry_Ind!F145&gt;=setUp!E$9,Entry_Ind!F145&lt;=setUp!E$10),3,IF(AND(Entry_Ind!F145&gt;=setUp!F$9,Entry_Ind!F145&lt;=setUp!F$10),4,IF(AND(Entry_Ind!I145&gt;=setUp!G$9,Entry_Ind!F145&lt;=setUp!G$10),5,0)))))</f>
        <v>0</v>
      </c>
      <c r="E144">
        <f>IFERROR(HLOOKUP(Entry_Ind!G145,setUp!$C$8:$G$11,4,FALSE),6)</f>
        <v>6</v>
      </c>
      <c r="F144">
        <f ca="1">CHOOSE(OFFSET(setUp!$B$11,F$1,$E144)+1,IF($C144=$E144,0,IF(OFFSET(setUp!$B$11,F$1,$C144)=2,2,0)),1,1)</f>
        <v>0</v>
      </c>
      <c r="G144">
        <f ca="1">CHOOSE(OFFSET(setUp!$B$11,G$1,$E144)+1,IF($C144=$E144,0,IF(OFFSET(setUp!$B$11,G$1,$C144)=2,2,0)),1,1)</f>
        <v>0</v>
      </c>
      <c r="H144">
        <f ca="1">CHOOSE(OFFSET(setUp!$B$11,H$1,$E144)+1,IF($C144=$E144,0,IF(OFFSET(setUp!$B$11,H$1,$C144)=2,2,0)),1,1)</f>
        <v>0</v>
      </c>
      <c r="I144">
        <f ca="1">CHOOSE(OFFSET(setUp!$B$11,I$1,$E144)+1,IF($C144=$E144,0,IF(OFFSET(setUp!$B$11,I$1,$C144)=2,2,0)),1,1)</f>
        <v>0</v>
      </c>
      <c r="J144">
        <f ca="1">CHOOSE(OFFSET(setUp!$B$11,J$1,$E144)+1,IF($C144=$E144,0,IF(OFFSET(setUp!$B$11,J$1,$C144)=2,2,0)),1,1)</f>
        <v>0</v>
      </c>
      <c r="K144">
        <f ca="1">CHOOSE(OFFSET(setUp!$B$11,K$1,$E144)+1,IF($C144=$E144,0,IF(OFFSET(setUp!$B$11,K$1,$C144)=2,2,0)),1,1)</f>
        <v>0</v>
      </c>
      <c r="L144">
        <f ca="1">CHOOSE(OFFSET(setUp!$B$11,L$1,$E144)+1,IF($C144=$E144,0,IF(OFFSET(setUp!$B$11,L$1,$C144)=2,2,0)),1,1)</f>
        <v>0</v>
      </c>
      <c r="M144">
        <f ca="1">CHOOSE(OFFSET(setUp!$B$11,M$1,$E144)+1,IF($C144=$E144,0,IF(OFFSET(setUp!$B$11,M$1,$C144)=2,2,0)),1,1)</f>
        <v>0</v>
      </c>
      <c r="N144">
        <f ca="1">CHOOSE(OFFSET(setUp!$B$11,N$1,$E144)+1,IF($C144=$E144,0,IF(OFFSET(setUp!$B$11,N$1,$C144)=2,2,0)),1,1)</f>
        <v>0</v>
      </c>
      <c r="O144">
        <f ca="1">CHOOSE(OFFSET(setUp!$B$11,O$1,$E144)+1,IF($C144=$E144,0,IF(OFFSET(setUp!$B$11,O$1,$C144)=2,2,0)),1,1)</f>
        <v>0</v>
      </c>
      <c r="P144">
        <f ca="1">CHOOSE(OFFSET(setUp!$B$11,P$1,$E144)+1,IF($C144=$E144,0,IF(OFFSET(setUp!$B$11,P$1,$C144)=2,2,0)),1,1)</f>
        <v>0</v>
      </c>
      <c r="Q144">
        <f ca="1">CHOOSE(OFFSET(setUp!$B$11,Q$1,$E144)+1,IF($C144=$E144,0,IF(OFFSET(setUp!$B$11,Q$1,$C144)=2,2,0)),1,1)</f>
        <v>0</v>
      </c>
      <c r="R144">
        <f ca="1">CHOOSE(OFFSET(setUp!$B$11,R$1,$E144)+1,IF($C144=$E144,0,IF(OFFSET(setUp!$B$11,R$1,$C144)=2,2,0)),1,1)</f>
        <v>0</v>
      </c>
    </row>
    <row r="145" spans="2:18" x14ac:dyDescent="0.25">
      <c r="B145" s="6">
        <f>DATEDIF(Entry_Ind!E146,setUp!$C$6,"Y")</f>
        <v>116</v>
      </c>
      <c r="C145">
        <f>IF(AND(B145&gt;=setUp!C$9,B145&lt;=setUp!C$10),1,IF(AND(B145&gt;=setUp!D$9,B145&lt;=setUp!D$10),2,IF(AND(B145&gt;=setUp!E$9,B145&lt;=setUp!E$10),3,IF(AND(B145&gt;=setUp!F$9,B145&lt;=setUp!F$10),4,IF(AND(B145&gt;=setUp!G$9,B145&lt;=setUp!G$10),5,0)))))</f>
        <v>0</v>
      </c>
      <c r="D145">
        <f>IF(AND(Entry_Ind!F146&gt;=setUp!C$9,Entry_Ind!F146&lt;=setUp!C$10),1,IF(AND(Entry_Ind!F146&gt;=setUp!D$9,Entry_Ind!F146&lt;=setUp!D$10),2,IF(AND(Entry_Ind!F146&gt;=setUp!E$9,Entry_Ind!F146&lt;=setUp!E$10),3,IF(AND(Entry_Ind!F146&gt;=setUp!F$9,Entry_Ind!F146&lt;=setUp!F$10),4,IF(AND(Entry_Ind!I146&gt;=setUp!G$9,Entry_Ind!F146&lt;=setUp!G$10),5,0)))))</f>
        <v>0</v>
      </c>
      <c r="E145">
        <f>IFERROR(HLOOKUP(Entry_Ind!G146,setUp!$C$8:$G$11,4,FALSE),6)</f>
        <v>6</v>
      </c>
      <c r="F145">
        <f ca="1">CHOOSE(OFFSET(setUp!$B$11,F$1,$E145)+1,IF($C145=$E145,0,IF(OFFSET(setUp!$B$11,F$1,$C145)=2,2,0)),1,1)</f>
        <v>0</v>
      </c>
      <c r="G145">
        <f ca="1">CHOOSE(OFFSET(setUp!$B$11,G$1,$E145)+1,IF($C145=$E145,0,IF(OFFSET(setUp!$B$11,G$1,$C145)=2,2,0)),1,1)</f>
        <v>0</v>
      </c>
      <c r="H145">
        <f ca="1">CHOOSE(OFFSET(setUp!$B$11,H$1,$E145)+1,IF($C145=$E145,0,IF(OFFSET(setUp!$B$11,H$1,$C145)=2,2,0)),1,1)</f>
        <v>0</v>
      </c>
      <c r="I145">
        <f ca="1">CHOOSE(OFFSET(setUp!$B$11,I$1,$E145)+1,IF($C145=$E145,0,IF(OFFSET(setUp!$B$11,I$1,$C145)=2,2,0)),1,1)</f>
        <v>0</v>
      </c>
      <c r="J145">
        <f ca="1">CHOOSE(OFFSET(setUp!$B$11,J$1,$E145)+1,IF($C145=$E145,0,IF(OFFSET(setUp!$B$11,J$1,$C145)=2,2,0)),1,1)</f>
        <v>0</v>
      </c>
      <c r="K145">
        <f ca="1">CHOOSE(OFFSET(setUp!$B$11,K$1,$E145)+1,IF($C145=$E145,0,IF(OFFSET(setUp!$B$11,K$1,$C145)=2,2,0)),1,1)</f>
        <v>0</v>
      </c>
      <c r="L145">
        <f ca="1">CHOOSE(OFFSET(setUp!$B$11,L$1,$E145)+1,IF($C145=$E145,0,IF(OFFSET(setUp!$B$11,L$1,$C145)=2,2,0)),1,1)</f>
        <v>0</v>
      </c>
      <c r="M145">
        <f ca="1">CHOOSE(OFFSET(setUp!$B$11,M$1,$E145)+1,IF($C145=$E145,0,IF(OFFSET(setUp!$B$11,M$1,$C145)=2,2,0)),1,1)</f>
        <v>0</v>
      </c>
      <c r="N145">
        <f ca="1">CHOOSE(OFFSET(setUp!$B$11,N$1,$E145)+1,IF($C145=$E145,0,IF(OFFSET(setUp!$B$11,N$1,$C145)=2,2,0)),1,1)</f>
        <v>0</v>
      </c>
      <c r="O145">
        <f ca="1">CHOOSE(OFFSET(setUp!$B$11,O$1,$E145)+1,IF($C145=$E145,0,IF(OFFSET(setUp!$B$11,O$1,$C145)=2,2,0)),1,1)</f>
        <v>0</v>
      </c>
      <c r="P145">
        <f ca="1">CHOOSE(OFFSET(setUp!$B$11,P$1,$E145)+1,IF($C145=$E145,0,IF(OFFSET(setUp!$B$11,P$1,$C145)=2,2,0)),1,1)</f>
        <v>0</v>
      </c>
      <c r="Q145">
        <f ca="1">CHOOSE(OFFSET(setUp!$B$11,Q$1,$E145)+1,IF($C145=$E145,0,IF(OFFSET(setUp!$B$11,Q$1,$C145)=2,2,0)),1,1)</f>
        <v>0</v>
      </c>
      <c r="R145">
        <f ca="1">CHOOSE(OFFSET(setUp!$B$11,R$1,$E145)+1,IF($C145=$E145,0,IF(OFFSET(setUp!$B$11,R$1,$C145)=2,2,0)),1,1)</f>
        <v>0</v>
      </c>
    </row>
    <row r="146" spans="2:18" x14ac:dyDescent="0.25">
      <c r="B146" s="6">
        <f>DATEDIF(Entry_Ind!E147,setUp!$C$6,"Y")</f>
        <v>116</v>
      </c>
      <c r="C146">
        <f>IF(AND(B146&gt;=setUp!C$9,B146&lt;=setUp!C$10),1,IF(AND(B146&gt;=setUp!D$9,B146&lt;=setUp!D$10),2,IF(AND(B146&gt;=setUp!E$9,B146&lt;=setUp!E$10),3,IF(AND(B146&gt;=setUp!F$9,B146&lt;=setUp!F$10),4,IF(AND(B146&gt;=setUp!G$9,B146&lt;=setUp!G$10),5,0)))))</f>
        <v>0</v>
      </c>
      <c r="D146">
        <f>IF(AND(Entry_Ind!F147&gt;=setUp!C$9,Entry_Ind!F147&lt;=setUp!C$10),1,IF(AND(Entry_Ind!F147&gt;=setUp!D$9,Entry_Ind!F147&lt;=setUp!D$10),2,IF(AND(Entry_Ind!F147&gt;=setUp!E$9,Entry_Ind!F147&lt;=setUp!E$10),3,IF(AND(Entry_Ind!F147&gt;=setUp!F$9,Entry_Ind!F147&lt;=setUp!F$10),4,IF(AND(Entry_Ind!I147&gt;=setUp!G$9,Entry_Ind!F147&lt;=setUp!G$10),5,0)))))</f>
        <v>0</v>
      </c>
      <c r="E146">
        <f>IFERROR(HLOOKUP(Entry_Ind!G147,setUp!$C$8:$G$11,4,FALSE),6)</f>
        <v>6</v>
      </c>
      <c r="F146">
        <f ca="1">CHOOSE(OFFSET(setUp!$B$11,F$1,$E146)+1,IF($C146=$E146,0,IF(OFFSET(setUp!$B$11,F$1,$C146)=2,2,0)),1,1)</f>
        <v>0</v>
      </c>
      <c r="G146">
        <f ca="1">CHOOSE(OFFSET(setUp!$B$11,G$1,$E146)+1,IF($C146=$E146,0,IF(OFFSET(setUp!$B$11,G$1,$C146)=2,2,0)),1,1)</f>
        <v>0</v>
      </c>
      <c r="H146">
        <f ca="1">CHOOSE(OFFSET(setUp!$B$11,H$1,$E146)+1,IF($C146=$E146,0,IF(OFFSET(setUp!$B$11,H$1,$C146)=2,2,0)),1,1)</f>
        <v>0</v>
      </c>
      <c r="I146">
        <f ca="1">CHOOSE(OFFSET(setUp!$B$11,I$1,$E146)+1,IF($C146=$E146,0,IF(OFFSET(setUp!$B$11,I$1,$C146)=2,2,0)),1,1)</f>
        <v>0</v>
      </c>
      <c r="J146">
        <f ca="1">CHOOSE(OFFSET(setUp!$B$11,J$1,$E146)+1,IF($C146=$E146,0,IF(OFFSET(setUp!$B$11,J$1,$C146)=2,2,0)),1,1)</f>
        <v>0</v>
      </c>
      <c r="K146">
        <f ca="1">CHOOSE(OFFSET(setUp!$B$11,K$1,$E146)+1,IF($C146=$E146,0,IF(OFFSET(setUp!$B$11,K$1,$C146)=2,2,0)),1,1)</f>
        <v>0</v>
      </c>
      <c r="L146">
        <f ca="1">CHOOSE(OFFSET(setUp!$B$11,L$1,$E146)+1,IF($C146=$E146,0,IF(OFFSET(setUp!$B$11,L$1,$C146)=2,2,0)),1,1)</f>
        <v>0</v>
      </c>
      <c r="M146">
        <f ca="1">CHOOSE(OFFSET(setUp!$B$11,M$1,$E146)+1,IF($C146=$E146,0,IF(OFFSET(setUp!$B$11,M$1,$C146)=2,2,0)),1,1)</f>
        <v>0</v>
      </c>
      <c r="N146">
        <f ca="1">CHOOSE(OFFSET(setUp!$B$11,N$1,$E146)+1,IF($C146=$E146,0,IF(OFFSET(setUp!$B$11,N$1,$C146)=2,2,0)),1,1)</f>
        <v>0</v>
      </c>
      <c r="O146">
        <f ca="1">CHOOSE(OFFSET(setUp!$B$11,O$1,$E146)+1,IF($C146=$E146,0,IF(OFFSET(setUp!$B$11,O$1,$C146)=2,2,0)),1,1)</f>
        <v>0</v>
      </c>
      <c r="P146">
        <f ca="1">CHOOSE(OFFSET(setUp!$B$11,P$1,$E146)+1,IF($C146=$E146,0,IF(OFFSET(setUp!$B$11,P$1,$C146)=2,2,0)),1,1)</f>
        <v>0</v>
      </c>
      <c r="Q146">
        <f ca="1">CHOOSE(OFFSET(setUp!$B$11,Q$1,$E146)+1,IF($C146=$E146,0,IF(OFFSET(setUp!$B$11,Q$1,$C146)=2,2,0)),1,1)</f>
        <v>0</v>
      </c>
      <c r="R146">
        <f ca="1">CHOOSE(OFFSET(setUp!$B$11,R$1,$E146)+1,IF($C146=$E146,0,IF(OFFSET(setUp!$B$11,R$1,$C146)=2,2,0)),1,1)</f>
        <v>0</v>
      </c>
    </row>
    <row r="147" spans="2:18" x14ac:dyDescent="0.25">
      <c r="B147" s="6">
        <f>DATEDIF(Entry_Ind!E148,setUp!$C$6,"Y")</f>
        <v>116</v>
      </c>
      <c r="C147">
        <f>IF(AND(B147&gt;=setUp!C$9,B147&lt;=setUp!C$10),1,IF(AND(B147&gt;=setUp!D$9,B147&lt;=setUp!D$10),2,IF(AND(B147&gt;=setUp!E$9,B147&lt;=setUp!E$10),3,IF(AND(B147&gt;=setUp!F$9,B147&lt;=setUp!F$10),4,IF(AND(B147&gt;=setUp!G$9,B147&lt;=setUp!G$10),5,0)))))</f>
        <v>0</v>
      </c>
      <c r="D147">
        <f>IF(AND(Entry_Ind!F148&gt;=setUp!C$9,Entry_Ind!F148&lt;=setUp!C$10),1,IF(AND(Entry_Ind!F148&gt;=setUp!D$9,Entry_Ind!F148&lt;=setUp!D$10),2,IF(AND(Entry_Ind!F148&gt;=setUp!E$9,Entry_Ind!F148&lt;=setUp!E$10),3,IF(AND(Entry_Ind!F148&gt;=setUp!F$9,Entry_Ind!F148&lt;=setUp!F$10),4,IF(AND(Entry_Ind!I148&gt;=setUp!G$9,Entry_Ind!F148&lt;=setUp!G$10),5,0)))))</f>
        <v>0</v>
      </c>
      <c r="E147">
        <f>IFERROR(HLOOKUP(Entry_Ind!G148,setUp!$C$8:$G$11,4,FALSE),6)</f>
        <v>6</v>
      </c>
      <c r="F147">
        <f ca="1">CHOOSE(OFFSET(setUp!$B$11,F$1,$E147)+1,IF($C147=$E147,0,IF(OFFSET(setUp!$B$11,F$1,$C147)=2,2,0)),1,1)</f>
        <v>0</v>
      </c>
      <c r="G147">
        <f ca="1">CHOOSE(OFFSET(setUp!$B$11,G$1,$E147)+1,IF($C147=$E147,0,IF(OFFSET(setUp!$B$11,G$1,$C147)=2,2,0)),1,1)</f>
        <v>0</v>
      </c>
      <c r="H147">
        <f ca="1">CHOOSE(OFFSET(setUp!$B$11,H$1,$E147)+1,IF($C147=$E147,0,IF(OFFSET(setUp!$B$11,H$1,$C147)=2,2,0)),1,1)</f>
        <v>0</v>
      </c>
      <c r="I147">
        <f ca="1">CHOOSE(OFFSET(setUp!$B$11,I$1,$E147)+1,IF($C147=$E147,0,IF(OFFSET(setUp!$B$11,I$1,$C147)=2,2,0)),1,1)</f>
        <v>0</v>
      </c>
      <c r="J147">
        <f ca="1">CHOOSE(OFFSET(setUp!$B$11,J$1,$E147)+1,IF($C147=$E147,0,IF(OFFSET(setUp!$B$11,J$1,$C147)=2,2,0)),1,1)</f>
        <v>0</v>
      </c>
      <c r="K147">
        <f ca="1">CHOOSE(OFFSET(setUp!$B$11,K$1,$E147)+1,IF($C147=$E147,0,IF(OFFSET(setUp!$B$11,K$1,$C147)=2,2,0)),1,1)</f>
        <v>0</v>
      </c>
      <c r="L147">
        <f ca="1">CHOOSE(OFFSET(setUp!$B$11,L$1,$E147)+1,IF($C147=$E147,0,IF(OFFSET(setUp!$B$11,L$1,$C147)=2,2,0)),1,1)</f>
        <v>0</v>
      </c>
      <c r="M147">
        <f ca="1">CHOOSE(OFFSET(setUp!$B$11,M$1,$E147)+1,IF($C147=$E147,0,IF(OFFSET(setUp!$B$11,M$1,$C147)=2,2,0)),1,1)</f>
        <v>0</v>
      </c>
      <c r="N147">
        <f ca="1">CHOOSE(OFFSET(setUp!$B$11,N$1,$E147)+1,IF($C147=$E147,0,IF(OFFSET(setUp!$B$11,N$1,$C147)=2,2,0)),1,1)</f>
        <v>0</v>
      </c>
      <c r="O147">
        <f ca="1">CHOOSE(OFFSET(setUp!$B$11,O$1,$E147)+1,IF($C147=$E147,0,IF(OFFSET(setUp!$B$11,O$1,$C147)=2,2,0)),1,1)</f>
        <v>0</v>
      </c>
      <c r="P147">
        <f ca="1">CHOOSE(OFFSET(setUp!$B$11,P$1,$E147)+1,IF($C147=$E147,0,IF(OFFSET(setUp!$B$11,P$1,$C147)=2,2,0)),1,1)</f>
        <v>0</v>
      </c>
      <c r="Q147">
        <f ca="1">CHOOSE(OFFSET(setUp!$B$11,Q$1,$E147)+1,IF($C147=$E147,0,IF(OFFSET(setUp!$B$11,Q$1,$C147)=2,2,0)),1,1)</f>
        <v>0</v>
      </c>
      <c r="R147">
        <f ca="1">CHOOSE(OFFSET(setUp!$B$11,R$1,$E147)+1,IF($C147=$E147,0,IF(OFFSET(setUp!$B$11,R$1,$C147)=2,2,0)),1,1)</f>
        <v>0</v>
      </c>
    </row>
    <row r="148" spans="2:18" x14ac:dyDescent="0.25">
      <c r="B148" s="6">
        <f>DATEDIF(Entry_Ind!E149,setUp!$C$6,"Y")</f>
        <v>116</v>
      </c>
      <c r="C148">
        <f>IF(AND(B148&gt;=setUp!C$9,B148&lt;=setUp!C$10),1,IF(AND(B148&gt;=setUp!D$9,B148&lt;=setUp!D$10),2,IF(AND(B148&gt;=setUp!E$9,B148&lt;=setUp!E$10),3,IF(AND(B148&gt;=setUp!F$9,B148&lt;=setUp!F$10),4,IF(AND(B148&gt;=setUp!G$9,B148&lt;=setUp!G$10),5,0)))))</f>
        <v>0</v>
      </c>
      <c r="D148">
        <f>IF(AND(Entry_Ind!F149&gt;=setUp!C$9,Entry_Ind!F149&lt;=setUp!C$10),1,IF(AND(Entry_Ind!F149&gt;=setUp!D$9,Entry_Ind!F149&lt;=setUp!D$10),2,IF(AND(Entry_Ind!F149&gt;=setUp!E$9,Entry_Ind!F149&lt;=setUp!E$10),3,IF(AND(Entry_Ind!F149&gt;=setUp!F$9,Entry_Ind!F149&lt;=setUp!F$10),4,IF(AND(Entry_Ind!I149&gt;=setUp!G$9,Entry_Ind!F149&lt;=setUp!G$10),5,0)))))</f>
        <v>0</v>
      </c>
      <c r="E148">
        <f>IFERROR(HLOOKUP(Entry_Ind!G149,setUp!$C$8:$G$11,4,FALSE),6)</f>
        <v>6</v>
      </c>
      <c r="F148">
        <f ca="1">CHOOSE(OFFSET(setUp!$B$11,F$1,$E148)+1,IF($C148=$E148,0,IF(OFFSET(setUp!$B$11,F$1,$C148)=2,2,0)),1,1)</f>
        <v>0</v>
      </c>
      <c r="G148">
        <f ca="1">CHOOSE(OFFSET(setUp!$B$11,G$1,$E148)+1,IF($C148=$E148,0,IF(OFFSET(setUp!$B$11,G$1,$C148)=2,2,0)),1,1)</f>
        <v>0</v>
      </c>
      <c r="H148">
        <f ca="1">CHOOSE(OFFSET(setUp!$B$11,H$1,$E148)+1,IF($C148=$E148,0,IF(OFFSET(setUp!$B$11,H$1,$C148)=2,2,0)),1,1)</f>
        <v>0</v>
      </c>
      <c r="I148">
        <f ca="1">CHOOSE(OFFSET(setUp!$B$11,I$1,$E148)+1,IF($C148=$E148,0,IF(OFFSET(setUp!$B$11,I$1,$C148)=2,2,0)),1,1)</f>
        <v>0</v>
      </c>
      <c r="J148">
        <f ca="1">CHOOSE(OFFSET(setUp!$B$11,J$1,$E148)+1,IF($C148=$E148,0,IF(OFFSET(setUp!$B$11,J$1,$C148)=2,2,0)),1,1)</f>
        <v>0</v>
      </c>
      <c r="K148">
        <f ca="1">CHOOSE(OFFSET(setUp!$B$11,K$1,$E148)+1,IF($C148=$E148,0,IF(OFFSET(setUp!$B$11,K$1,$C148)=2,2,0)),1,1)</f>
        <v>0</v>
      </c>
      <c r="L148">
        <f ca="1">CHOOSE(OFFSET(setUp!$B$11,L$1,$E148)+1,IF($C148=$E148,0,IF(OFFSET(setUp!$B$11,L$1,$C148)=2,2,0)),1,1)</f>
        <v>0</v>
      </c>
      <c r="M148">
        <f ca="1">CHOOSE(OFFSET(setUp!$B$11,M$1,$E148)+1,IF($C148=$E148,0,IF(OFFSET(setUp!$B$11,M$1,$C148)=2,2,0)),1,1)</f>
        <v>0</v>
      </c>
      <c r="N148">
        <f ca="1">CHOOSE(OFFSET(setUp!$B$11,N$1,$E148)+1,IF($C148=$E148,0,IF(OFFSET(setUp!$B$11,N$1,$C148)=2,2,0)),1,1)</f>
        <v>0</v>
      </c>
      <c r="O148">
        <f ca="1">CHOOSE(OFFSET(setUp!$B$11,O$1,$E148)+1,IF($C148=$E148,0,IF(OFFSET(setUp!$B$11,O$1,$C148)=2,2,0)),1,1)</f>
        <v>0</v>
      </c>
      <c r="P148">
        <f ca="1">CHOOSE(OFFSET(setUp!$B$11,P$1,$E148)+1,IF($C148=$E148,0,IF(OFFSET(setUp!$B$11,P$1,$C148)=2,2,0)),1,1)</f>
        <v>0</v>
      </c>
      <c r="Q148">
        <f ca="1">CHOOSE(OFFSET(setUp!$B$11,Q$1,$E148)+1,IF($C148=$E148,0,IF(OFFSET(setUp!$B$11,Q$1,$C148)=2,2,0)),1,1)</f>
        <v>0</v>
      </c>
      <c r="R148">
        <f ca="1">CHOOSE(OFFSET(setUp!$B$11,R$1,$E148)+1,IF($C148=$E148,0,IF(OFFSET(setUp!$B$11,R$1,$C148)=2,2,0)),1,1)</f>
        <v>0</v>
      </c>
    </row>
    <row r="149" spans="2:18" x14ac:dyDescent="0.25">
      <c r="B149" s="6">
        <f>DATEDIF(Entry_Ind!E150,setUp!$C$6,"Y")</f>
        <v>116</v>
      </c>
      <c r="C149">
        <f>IF(AND(B149&gt;=setUp!C$9,B149&lt;=setUp!C$10),1,IF(AND(B149&gt;=setUp!D$9,B149&lt;=setUp!D$10),2,IF(AND(B149&gt;=setUp!E$9,B149&lt;=setUp!E$10),3,IF(AND(B149&gt;=setUp!F$9,B149&lt;=setUp!F$10),4,IF(AND(B149&gt;=setUp!G$9,B149&lt;=setUp!G$10),5,0)))))</f>
        <v>0</v>
      </c>
      <c r="D149">
        <f>IF(AND(Entry_Ind!F150&gt;=setUp!C$9,Entry_Ind!F150&lt;=setUp!C$10),1,IF(AND(Entry_Ind!F150&gt;=setUp!D$9,Entry_Ind!F150&lt;=setUp!D$10),2,IF(AND(Entry_Ind!F150&gt;=setUp!E$9,Entry_Ind!F150&lt;=setUp!E$10),3,IF(AND(Entry_Ind!F150&gt;=setUp!F$9,Entry_Ind!F150&lt;=setUp!F$10),4,IF(AND(Entry_Ind!I150&gt;=setUp!G$9,Entry_Ind!F150&lt;=setUp!G$10),5,0)))))</f>
        <v>0</v>
      </c>
      <c r="E149">
        <f>IFERROR(HLOOKUP(Entry_Ind!G150,setUp!$C$8:$G$11,4,FALSE),6)</f>
        <v>6</v>
      </c>
      <c r="F149">
        <f ca="1">CHOOSE(OFFSET(setUp!$B$11,F$1,$E149)+1,IF($C149=$E149,0,IF(OFFSET(setUp!$B$11,F$1,$C149)=2,2,0)),1,1)</f>
        <v>0</v>
      </c>
      <c r="G149">
        <f ca="1">CHOOSE(OFFSET(setUp!$B$11,G$1,$E149)+1,IF($C149=$E149,0,IF(OFFSET(setUp!$B$11,G$1,$C149)=2,2,0)),1,1)</f>
        <v>0</v>
      </c>
      <c r="H149">
        <f ca="1">CHOOSE(OFFSET(setUp!$B$11,H$1,$E149)+1,IF($C149=$E149,0,IF(OFFSET(setUp!$B$11,H$1,$C149)=2,2,0)),1,1)</f>
        <v>0</v>
      </c>
      <c r="I149">
        <f ca="1">CHOOSE(OFFSET(setUp!$B$11,I$1,$E149)+1,IF($C149=$E149,0,IF(OFFSET(setUp!$B$11,I$1,$C149)=2,2,0)),1,1)</f>
        <v>0</v>
      </c>
      <c r="J149">
        <f ca="1">CHOOSE(OFFSET(setUp!$B$11,J$1,$E149)+1,IF($C149=$E149,0,IF(OFFSET(setUp!$B$11,J$1,$C149)=2,2,0)),1,1)</f>
        <v>0</v>
      </c>
      <c r="K149">
        <f ca="1">CHOOSE(OFFSET(setUp!$B$11,K$1,$E149)+1,IF($C149=$E149,0,IF(OFFSET(setUp!$B$11,K$1,$C149)=2,2,0)),1,1)</f>
        <v>0</v>
      </c>
      <c r="L149">
        <f ca="1">CHOOSE(OFFSET(setUp!$B$11,L$1,$E149)+1,IF($C149=$E149,0,IF(OFFSET(setUp!$B$11,L$1,$C149)=2,2,0)),1,1)</f>
        <v>0</v>
      </c>
      <c r="M149">
        <f ca="1">CHOOSE(OFFSET(setUp!$B$11,M$1,$E149)+1,IF($C149=$E149,0,IF(OFFSET(setUp!$B$11,M$1,$C149)=2,2,0)),1,1)</f>
        <v>0</v>
      </c>
      <c r="N149">
        <f ca="1">CHOOSE(OFFSET(setUp!$B$11,N$1,$E149)+1,IF($C149=$E149,0,IF(OFFSET(setUp!$B$11,N$1,$C149)=2,2,0)),1,1)</f>
        <v>0</v>
      </c>
      <c r="O149">
        <f ca="1">CHOOSE(OFFSET(setUp!$B$11,O$1,$E149)+1,IF($C149=$E149,0,IF(OFFSET(setUp!$B$11,O$1,$C149)=2,2,0)),1,1)</f>
        <v>0</v>
      </c>
      <c r="P149">
        <f ca="1">CHOOSE(OFFSET(setUp!$B$11,P$1,$E149)+1,IF($C149=$E149,0,IF(OFFSET(setUp!$B$11,P$1,$C149)=2,2,0)),1,1)</f>
        <v>0</v>
      </c>
      <c r="Q149">
        <f ca="1">CHOOSE(OFFSET(setUp!$B$11,Q$1,$E149)+1,IF($C149=$E149,0,IF(OFFSET(setUp!$B$11,Q$1,$C149)=2,2,0)),1,1)</f>
        <v>0</v>
      </c>
      <c r="R149">
        <f ca="1">CHOOSE(OFFSET(setUp!$B$11,R$1,$E149)+1,IF($C149=$E149,0,IF(OFFSET(setUp!$B$11,R$1,$C149)=2,2,0)),1,1)</f>
        <v>0</v>
      </c>
    </row>
    <row r="150" spans="2:18" x14ac:dyDescent="0.25">
      <c r="B150" s="6">
        <f>DATEDIF(Entry_Ind!E151,setUp!$C$6,"Y")</f>
        <v>116</v>
      </c>
      <c r="C150">
        <f>IF(AND(B150&gt;=setUp!C$9,B150&lt;=setUp!C$10),1,IF(AND(B150&gt;=setUp!D$9,B150&lt;=setUp!D$10),2,IF(AND(B150&gt;=setUp!E$9,B150&lt;=setUp!E$10),3,IF(AND(B150&gt;=setUp!F$9,B150&lt;=setUp!F$10),4,IF(AND(B150&gt;=setUp!G$9,B150&lt;=setUp!G$10),5,0)))))</f>
        <v>0</v>
      </c>
      <c r="D150">
        <f>IF(AND(Entry_Ind!F151&gt;=setUp!C$9,Entry_Ind!F151&lt;=setUp!C$10),1,IF(AND(Entry_Ind!F151&gt;=setUp!D$9,Entry_Ind!F151&lt;=setUp!D$10),2,IF(AND(Entry_Ind!F151&gt;=setUp!E$9,Entry_Ind!F151&lt;=setUp!E$10),3,IF(AND(Entry_Ind!F151&gt;=setUp!F$9,Entry_Ind!F151&lt;=setUp!F$10),4,IF(AND(Entry_Ind!I151&gt;=setUp!G$9,Entry_Ind!F151&lt;=setUp!G$10),5,0)))))</f>
        <v>0</v>
      </c>
      <c r="E150">
        <f>IFERROR(HLOOKUP(Entry_Ind!G151,setUp!$C$8:$G$11,4,FALSE),6)</f>
        <v>6</v>
      </c>
      <c r="F150">
        <f ca="1">CHOOSE(OFFSET(setUp!$B$11,F$1,$E150)+1,IF($C150=$E150,0,IF(OFFSET(setUp!$B$11,F$1,$C150)=2,2,0)),1,1)</f>
        <v>0</v>
      </c>
      <c r="G150">
        <f ca="1">CHOOSE(OFFSET(setUp!$B$11,G$1,$E150)+1,IF($C150=$E150,0,IF(OFFSET(setUp!$B$11,G$1,$C150)=2,2,0)),1,1)</f>
        <v>0</v>
      </c>
      <c r="H150">
        <f ca="1">CHOOSE(OFFSET(setUp!$B$11,H$1,$E150)+1,IF($C150=$E150,0,IF(OFFSET(setUp!$B$11,H$1,$C150)=2,2,0)),1,1)</f>
        <v>0</v>
      </c>
      <c r="I150">
        <f ca="1">CHOOSE(OFFSET(setUp!$B$11,I$1,$E150)+1,IF($C150=$E150,0,IF(OFFSET(setUp!$B$11,I$1,$C150)=2,2,0)),1,1)</f>
        <v>0</v>
      </c>
      <c r="J150">
        <f ca="1">CHOOSE(OFFSET(setUp!$B$11,J$1,$E150)+1,IF($C150=$E150,0,IF(OFFSET(setUp!$B$11,J$1,$C150)=2,2,0)),1,1)</f>
        <v>0</v>
      </c>
      <c r="K150">
        <f ca="1">CHOOSE(OFFSET(setUp!$B$11,K$1,$E150)+1,IF($C150=$E150,0,IF(OFFSET(setUp!$B$11,K$1,$C150)=2,2,0)),1,1)</f>
        <v>0</v>
      </c>
      <c r="L150">
        <f ca="1">CHOOSE(OFFSET(setUp!$B$11,L$1,$E150)+1,IF($C150=$E150,0,IF(OFFSET(setUp!$B$11,L$1,$C150)=2,2,0)),1,1)</f>
        <v>0</v>
      </c>
      <c r="M150">
        <f ca="1">CHOOSE(OFFSET(setUp!$B$11,M$1,$E150)+1,IF($C150=$E150,0,IF(OFFSET(setUp!$B$11,M$1,$C150)=2,2,0)),1,1)</f>
        <v>0</v>
      </c>
      <c r="N150">
        <f ca="1">CHOOSE(OFFSET(setUp!$B$11,N$1,$E150)+1,IF($C150=$E150,0,IF(OFFSET(setUp!$B$11,N$1,$C150)=2,2,0)),1,1)</f>
        <v>0</v>
      </c>
      <c r="O150">
        <f ca="1">CHOOSE(OFFSET(setUp!$B$11,O$1,$E150)+1,IF($C150=$E150,0,IF(OFFSET(setUp!$B$11,O$1,$C150)=2,2,0)),1,1)</f>
        <v>0</v>
      </c>
      <c r="P150">
        <f ca="1">CHOOSE(OFFSET(setUp!$B$11,P$1,$E150)+1,IF($C150=$E150,0,IF(OFFSET(setUp!$B$11,P$1,$C150)=2,2,0)),1,1)</f>
        <v>0</v>
      </c>
      <c r="Q150">
        <f ca="1">CHOOSE(OFFSET(setUp!$B$11,Q$1,$E150)+1,IF($C150=$E150,0,IF(OFFSET(setUp!$B$11,Q$1,$C150)=2,2,0)),1,1)</f>
        <v>0</v>
      </c>
      <c r="R150">
        <f ca="1">CHOOSE(OFFSET(setUp!$B$11,R$1,$E150)+1,IF($C150=$E150,0,IF(OFFSET(setUp!$B$11,R$1,$C150)=2,2,0)),1,1)</f>
        <v>0</v>
      </c>
    </row>
    <row r="151" spans="2:18" x14ac:dyDescent="0.25">
      <c r="B151" s="6">
        <f>DATEDIF(Entry_Ind!E152,setUp!$C$6,"Y")</f>
        <v>116</v>
      </c>
      <c r="C151">
        <f>IF(AND(B151&gt;=setUp!C$9,B151&lt;=setUp!C$10),1,IF(AND(B151&gt;=setUp!D$9,B151&lt;=setUp!D$10),2,IF(AND(B151&gt;=setUp!E$9,B151&lt;=setUp!E$10),3,IF(AND(B151&gt;=setUp!F$9,B151&lt;=setUp!F$10),4,IF(AND(B151&gt;=setUp!G$9,B151&lt;=setUp!G$10),5,0)))))</f>
        <v>0</v>
      </c>
      <c r="D151">
        <f>IF(AND(Entry_Ind!F152&gt;=setUp!C$9,Entry_Ind!F152&lt;=setUp!C$10),1,IF(AND(Entry_Ind!F152&gt;=setUp!D$9,Entry_Ind!F152&lt;=setUp!D$10),2,IF(AND(Entry_Ind!F152&gt;=setUp!E$9,Entry_Ind!F152&lt;=setUp!E$10),3,IF(AND(Entry_Ind!F152&gt;=setUp!F$9,Entry_Ind!F152&lt;=setUp!F$10),4,IF(AND(Entry_Ind!I152&gt;=setUp!G$9,Entry_Ind!F152&lt;=setUp!G$10),5,0)))))</f>
        <v>0</v>
      </c>
      <c r="E151">
        <f>IFERROR(HLOOKUP(Entry_Ind!G152,setUp!$C$8:$G$11,4,FALSE),6)</f>
        <v>6</v>
      </c>
      <c r="F151">
        <f ca="1">CHOOSE(OFFSET(setUp!$B$11,F$1,$E151)+1,IF($C151=$E151,0,IF(OFFSET(setUp!$B$11,F$1,$C151)=2,2,0)),1,1)</f>
        <v>0</v>
      </c>
      <c r="G151">
        <f ca="1">CHOOSE(OFFSET(setUp!$B$11,G$1,$E151)+1,IF($C151=$E151,0,IF(OFFSET(setUp!$B$11,G$1,$C151)=2,2,0)),1,1)</f>
        <v>0</v>
      </c>
      <c r="H151">
        <f ca="1">CHOOSE(OFFSET(setUp!$B$11,H$1,$E151)+1,IF($C151=$E151,0,IF(OFFSET(setUp!$B$11,H$1,$C151)=2,2,0)),1,1)</f>
        <v>0</v>
      </c>
      <c r="I151">
        <f ca="1">CHOOSE(OFFSET(setUp!$B$11,I$1,$E151)+1,IF($C151=$E151,0,IF(OFFSET(setUp!$B$11,I$1,$C151)=2,2,0)),1,1)</f>
        <v>0</v>
      </c>
      <c r="J151">
        <f ca="1">CHOOSE(OFFSET(setUp!$B$11,J$1,$E151)+1,IF($C151=$E151,0,IF(OFFSET(setUp!$B$11,J$1,$C151)=2,2,0)),1,1)</f>
        <v>0</v>
      </c>
      <c r="K151">
        <f ca="1">CHOOSE(OFFSET(setUp!$B$11,K$1,$E151)+1,IF($C151=$E151,0,IF(OFFSET(setUp!$B$11,K$1,$C151)=2,2,0)),1,1)</f>
        <v>0</v>
      </c>
      <c r="L151">
        <f ca="1">CHOOSE(OFFSET(setUp!$B$11,L$1,$E151)+1,IF($C151=$E151,0,IF(OFFSET(setUp!$B$11,L$1,$C151)=2,2,0)),1,1)</f>
        <v>0</v>
      </c>
      <c r="M151">
        <f ca="1">CHOOSE(OFFSET(setUp!$B$11,M$1,$E151)+1,IF($C151=$E151,0,IF(OFFSET(setUp!$B$11,M$1,$C151)=2,2,0)),1,1)</f>
        <v>0</v>
      </c>
      <c r="N151">
        <f ca="1">CHOOSE(OFFSET(setUp!$B$11,N$1,$E151)+1,IF($C151=$E151,0,IF(OFFSET(setUp!$B$11,N$1,$C151)=2,2,0)),1,1)</f>
        <v>0</v>
      </c>
      <c r="O151">
        <f ca="1">CHOOSE(OFFSET(setUp!$B$11,O$1,$E151)+1,IF($C151=$E151,0,IF(OFFSET(setUp!$B$11,O$1,$C151)=2,2,0)),1,1)</f>
        <v>0</v>
      </c>
      <c r="P151">
        <f ca="1">CHOOSE(OFFSET(setUp!$B$11,P$1,$E151)+1,IF($C151=$E151,0,IF(OFFSET(setUp!$B$11,P$1,$C151)=2,2,0)),1,1)</f>
        <v>0</v>
      </c>
      <c r="Q151">
        <f ca="1">CHOOSE(OFFSET(setUp!$B$11,Q$1,$E151)+1,IF($C151=$E151,0,IF(OFFSET(setUp!$B$11,Q$1,$C151)=2,2,0)),1,1)</f>
        <v>0</v>
      </c>
      <c r="R151">
        <f ca="1">CHOOSE(OFFSET(setUp!$B$11,R$1,$E151)+1,IF($C151=$E151,0,IF(OFFSET(setUp!$B$11,R$1,$C151)=2,2,0)),1,1)</f>
        <v>0</v>
      </c>
    </row>
  </sheetData>
  <mergeCells count="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E1:R151"/>
  <sheetViews>
    <sheetView workbookViewId="0">
      <selection activeCell="D1" sqref="D1"/>
    </sheetView>
  </sheetViews>
  <sheetFormatPr defaultColWidth="8.85546875" defaultRowHeight="15" x14ac:dyDescent="0.25"/>
  <cols>
    <col min="5" max="5" width="18.85546875" customWidth="1"/>
  </cols>
  <sheetData>
    <row r="1" spans="5:18" x14ac:dyDescent="0.2">
      <c r="F1">
        <v>1</v>
      </c>
      <c r="G1">
        <v>2</v>
      </c>
      <c r="H1">
        <v>3</v>
      </c>
      <c r="I1">
        <v>4</v>
      </c>
      <c r="J1">
        <v>5</v>
      </c>
      <c r="K1">
        <v>6</v>
      </c>
      <c r="L1">
        <v>7</v>
      </c>
      <c r="M1">
        <v>8</v>
      </c>
      <c r="N1">
        <v>9</v>
      </c>
      <c r="O1">
        <v>10</v>
      </c>
      <c r="P1">
        <v>11</v>
      </c>
      <c r="Q1">
        <v>12</v>
      </c>
      <c r="R1">
        <v>13</v>
      </c>
    </row>
    <row r="2" spans="5:18" x14ac:dyDescent="0.2">
      <c r="E2" t="s">
        <v>20</v>
      </c>
    </row>
    <row r="3" spans="5:18" x14ac:dyDescent="0.2">
      <c r="E3">
        <f>IFERROR(HLOOKUP(Entry_Team!F4,setUp!$C$8:$G$11,4,FALSE),6)</f>
        <v>2</v>
      </c>
      <c r="F3">
        <f ca="1">CHOOSE(OFFSET(setUp!$B$26,F$1,$E3)+1,IF($C3=$E3,0,IF(OFFSET(setUp!$B$26,F$1,$C3)=2,2,0)),1,1)</f>
        <v>1</v>
      </c>
      <c r="G3">
        <f ca="1">CHOOSE(OFFSET(setUp!$B$26,G$1,$E3)+1,IF($C3=$E3,0,IF(OFFSET(setUp!$B$26,G$1,$C3)=2,2,0)),1,1)</f>
        <v>1</v>
      </c>
      <c r="H3">
        <f ca="1">CHOOSE(OFFSET(setUp!$B$26,H$1,$E3)+1,IF($C3=$E3,0,IF(OFFSET(setUp!$B$26,H$1,$C3)=2,2,0)),1,1)</f>
        <v>1</v>
      </c>
      <c r="I3">
        <f ca="1">CHOOSE(OFFSET(setUp!$B$26,I$1,$E3)+1,IF($C3=$E3,0,IF(OFFSET(setUp!$B$26,I$1,$C3)=2,2,0)),1,1)</f>
        <v>0</v>
      </c>
      <c r="J3">
        <f ca="1">CHOOSE(OFFSET(setUp!$B$26,J$1,$E3)+1,IF($C3=$E3,0,IF(OFFSET(setUp!$B$26,J$1,$C3)=2,2,0)),1,1)</f>
        <v>0</v>
      </c>
      <c r="K3">
        <f ca="1">CHOOSE(OFFSET(setUp!$B$26,K$1,$E3)+1,IF($C3=$E3,0,IF(OFFSET(setUp!$B$26,K$1,$C3)=2,2,0)),1,1)</f>
        <v>0</v>
      </c>
      <c r="L3">
        <f ca="1">CHOOSE(OFFSET(setUp!$B$26,L$1,$E3)+1,IF($C3=$E3,0,IF(OFFSET(setUp!$B$26,L$1,$C3)=2,2,0)),1,1)</f>
        <v>0</v>
      </c>
      <c r="M3">
        <f ca="1">CHOOSE(OFFSET(setUp!$B$26,M$1,$E3)+1,IF($C3=$E3,0,IF(OFFSET(setUp!$B$26,M$1,$C3)=2,2,0)),1,1)</f>
        <v>0</v>
      </c>
      <c r="N3">
        <f ca="1">CHOOSE(OFFSET(setUp!$B$26,N$1,$E3)+1,IF($C3=$E3,0,IF(OFFSET(setUp!$B$26,N$1,$C3)=2,2,0)),1,1)</f>
        <v>0</v>
      </c>
      <c r="O3">
        <f ca="1">CHOOSE(OFFSET(setUp!$B$26,O$1,$E3)+1,IF($C3=$E3,0,IF(OFFSET(setUp!$B$26,O$1,$C3)=2,2,0)),1,1)</f>
        <v>0</v>
      </c>
      <c r="P3">
        <f ca="1">CHOOSE(OFFSET(setUp!$B$26,P$1,$E3)+1,IF($C3=$E3,0,IF(OFFSET(setUp!$B$26,P$1,$C3)=2,2,0)),1,1)</f>
        <v>0</v>
      </c>
      <c r="Q3">
        <f ca="1">CHOOSE(OFFSET(setUp!$B$26,Q$1,$E3)+1,IF($C3=$E3,0,IF(OFFSET(setUp!$B$26,Q$1,$C3)=2,2,0)),1,1)</f>
        <v>0</v>
      </c>
      <c r="R3">
        <f ca="1">CHOOSE(OFFSET(setUp!$B$26,R$1,$E3)+1,IF($C3=$E3,0,IF(OFFSET(setUp!$B$26,R$1,$C3)=2,2,0)),1,1)</f>
        <v>0</v>
      </c>
    </row>
    <row r="4" spans="5:18" x14ac:dyDescent="0.2">
      <c r="E4">
        <f>IFERROR(HLOOKUP(Entry_Team!F5,setUp!$C$8:$G$11,4,FALSE),6)</f>
        <v>4</v>
      </c>
      <c r="F4">
        <f ca="1">CHOOSE(OFFSET(setUp!$B$26,F$1,$E4)+1,IF($C4=$E4,0,IF(OFFSET(setUp!$B$26,F$1,$C4)=2,2,0)),1,1)</f>
        <v>1</v>
      </c>
      <c r="G4">
        <f ca="1">CHOOSE(OFFSET(setUp!$B$26,G$1,$E4)+1,IF($C4=$E4,0,IF(OFFSET(setUp!$B$26,G$1,$C4)=2,2,0)),1,1)</f>
        <v>1</v>
      </c>
      <c r="H4">
        <f ca="1">CHOOSE(OFFSET(setUp!$B$26,H$1,$E4)+1,IF($C4=$E4,0,IF(OFFSET(setUp!$B$26,H$1,$C4)=2,2,0)),1,1)</f>
        <v>1</v>
      </c>
      <c r="I4">
        <f ca="1">CHOOSE(OFFSET(setUp!$B$26,I$1,$E4)+1,IF($C4=$E4,0,IF(OFFSET(setUp!$B$26,I$1,$C4)=2,2,0)),1,1)</f>
        <v>0</v>
      </c>
      <c r="J4">
        <f ca="1">CHOOSE(OFFSET(setUp!$B$26,J$1,$E4)+1,IF($C4=$E4,0,IF(OFFSET(setUp!$B$26,J$1,$C4)=2,2,0)),1,1)</f>
        <v>0</v>
      </c>
      <c r="K4">
        <f ca="1">CHOOSE(OFFSET(setUp!$B$26,K$1,$E4)+1,IF($C4=$E4,0,IF(OFFSET(setUp!$B$26,K$1,$C4)=2,2,0)),1,1)</f>
        <v>0</v>
      </c>
      <c r="L4">
        <f ca="1">CHOOSE(OFFSET(setUp!$B$26,L$1,$E4)+1,IF($C4=$E4,0,IF(OFFSET(setUp!$B$26,L$1,$C4)=2,2,0)),1,1)</f>
        <v>0</v>
      </c>
      <c r="M4">
        <f ca="1">CHOOSE(OFFSET(setUp!$B$26,M$1,$E4)+1,IF($C4=$E4,0,IF(OFFSET(setUp!$B$26,M$1,$C4)=2,2,0)),1,1)</f>
        <v>0</v>
      </c>
      <c r="N4">
        <f ca="1">CHOOSE(OFFSET(setUp!$B$26,N$1,$E4)+1,IF($C4=$E4,0,IF(OFFSET(setUp!$B$26,N$1,$C4)=2,2,0)),1,1)</f>
        <v>0</v>
      </c>
      <c r="O4">
        <f ca="1">CHOOSE(OFFSET(setUp!$B$26,O$1,$E4)+1,IF($C4=$E4,0,IF(OFFSET(setUp!$B$26,O$1,$C4)=2,2,0)),1,1)</f>
        <v>0</v>
      </c>
      <c r="P4">
        <f ca="1">CHOOSE(OFFSET(setUp!$B$26,P$1,$E4)+1,IF($C4=$E4,0,IF(OFFSET(setUp!$B$26,P$1,$C4)=2,2,0)),1,1)</f>
        <v>0</v>
      </c>
      <c r="Q4">
        <f ca="1">CHOOSE(OFFSET(setUp!$B$26,Q$1,$E4)+1,IF($C4=$E4,0,IF(OFFSET(setUp!$B$26,Q$1,$C4)=2,2,0)),1,1)</f>
        <v>0</v>
      </c>
      <c r="R4">
        <f ca="1">CHOOSE(OFFSET(setUp!$B$26,R$1,$E4)+1,IF($C4=$E4,0,IF(OFFSET(setUp!$B$26,R$1,$C4)=2,2,0)),1,1)</f>
        <v>0</v>
      </c>
    </row>
    <row r="5" spans="5:18" x14ac:dyDescent="0.2">
      <c r="E5">
        <f>IFERROR(HLOOKUP(Entry_Team!F6,setUp!$C$8:$G$11,4,FALSE),6)</f>
        <v>6</v>
      </c>
      <c r="F5">
        <f ca="1">CHOOSE(OFFSET(setUp!$B$26,F$1,$E5)+1,IF($C5=$E5,0,IF(OFFSET(setUp!$B$26,F$1,$C5)=2,2,0)),1,1)</f>
        <v>0</v>
      </c>
      <c r="G5">
        <f ca="1">CHOOSE(OFFSET(setUp!$B$26,G$1,$E5)+1,IF($C5=$E5,0,IF(OFFSET(setUp!$B$26,G$1,$C5)=2,2,0)),1,1)</f>
        <v>0</v>
      </c>
      <c r="H5">
        <f ca="1">CHOOSE(OFFSET(setUp!$B$26,H$1,$E5)+1,IF($C5=$E5,0,IF(OFFSET(setUp!$B$26,H$1,$C5)=2,2,0)),1,1)</f>
        <v>0</v>
      </c>
      <c r="I5">
        <f ca="1">CHOOSE(OFFSET(setUp!$B$26,I$1,$E5)+1,IF($C5=$E5,0,IF(OFFSET(setUp!$B$26,I$1,$C5)=2,2,0)),1,1)</f>
        <v>0</v>
      </c>
      <c r="J5">
        <f ca="1">CHOOSE(OFFSET(setUp!$B$26,J$1,$E5)+1,IF($C5=$E5,0,IF(OFFSET(setUp!$B$26,J$1,$C5)=2,2,0)),1,1)</f>
        <v>0</v>
      </c>
      <c r="K5">
        <f ca="1">CHOOSE(OFFSET(setUp!$B$26,K$1,$E5)+1,IF($C5=$E5,0,IF(OFFSET(setUp!$B$26,K$1,$C5)=2,2,0)),1,1)</f>
        <v>0</v>
      </c>
      <c r="L5">
        <f ca="1">CHOOSE(OFFSET(setUp!$B$26,L$1,$E5)+1,IF($C5=$E5,0,IF(OFFSET(setUp!$B$26,L$1,$C5)=2,2,0)),1,1)</f>
        <v>0</v>
      </c>
      <c r="M5">
        <f ca="1">CHOOSE(OFFSET(setUp!$B$26,M$1,$E5)+1,IF($C5=$E5,0,IF(OFFSET(setUp!$B$26,M$1,$C5)=2,2,0)),1,1)</f>
        <v>0</v>
      </c>
      <c r="N5">
        <f ca="1">CHOOSE(OFFSET(setUp!$B$26,N$1,$E5)+1,IF($C5=$E5,0,IF(OFFSET(setUp!$B$26,N$1,$C5)=2,2,0)),1,1)</f>
        <v>0</v>
      </c>
      <c r="O5">
        <f ca="1">CHOOSE(OFFSET(setUp!$B$26,O$1,$E5)+1,IF($C5=$E5,0,IF(OFFSET(setUp!$B$26,O$1,$C5)=2,2,0)),1,1)</f>
        <v>0</v>
      </c>
      <c r="P5">
        <f ca="1">CHOOSE(OFFSET(setUp!$B$26,P$1,$E5)+1,IF($C5=$E5,0,IF(OFFSET(setUp!$B$26,P$1,$C5)=2,2,0)),1,1)</f>
        <v>0</v>
      </c>
      <c r="Q5">
        <f ca="1">CHOOSE(OFFSET(setUp!$B$26,Q$1,$E5)+1,IF($C5=$E5,0,IF(OFFSET(setUp!$B$26,Q$1,$C5)=2,2,0)),1,1)</f>
        <v>0</v>
      </c>
      <c r="R5">
        <f ca="1">CHOOSE(OFFSET(setUp!$B$26,R$1,$E5)+1,IF($C5=$E5,0,IF(OFFSET(setUp!$B$26,R$1,$C5)=2,2,0)),1,1)</f>
        <v>0</v>
      </c>
    </row>
    <row r="6" spans="5:18" x14ac:dyDescent="0.2">
      <c r="E6">
        <f>IFERROR(HLOOKUP(Entry_Team!F7,setUp!$C$8:$G$11,4,FALSE),6)</f>
        <v>6</v>
      </c>
      <c r="F6">
        <f ca="1">CHOOSE(OFFSET(setUp!$B$26,F$1,$E6)+1,IF($C6=$E6,0,IF(OFFSET(setUp!$B$26,F$1,$C6)=2,2,0)),1,1)</f>
        <v>0</v>
      </c>
      <c r="G6">
        <f ca="1">CHOOSE(OFFSET(setUp!$B$26,G$1,$E6)+1,IF($C6=$E6,0,IF(OFFSET(setUp!$B$26,G$1,$C6)=2,2,0)),1,1)</f>
        <v>0</v>
      </c>
      <c r="H6">
        <f ca="1">CHOOSE(OFFSET(setUp!$B$26,H$1,$E6)+1,IF($C6=$E6,0,IF(OFFSET(setUp!$B$26,H$1,$C6)=2,2,0)),1,1)</f>
        <v>0</v>
      </c>
      <c r="I6">
        <f ca="1">CHOOSE(OFFSET(setUp!$B$26,I$1,$E6)+1,IF($C6=$E6,0,IF(OFFSET(setUp!$B$26,I$1,$C6)=2,2,0)),1,1)</f>
        <v>0</v>
      </c>
      <c r="J6">
        <f ca="1">CHOOSE(OFFSET(setUp!$B$26,J$1,$E6)+1,IF($C6=$E6,0,IF(OFFSET(setUp!$B$26,J$1,$C6)=2,2,0)),1,1)</f>
        <v>0</v>
      </c>
      <c r="K6">
        <f ca="1">CHOOSE(OFFSET(setUp!$B$26,K$1,$E6)+1,IF($C6=$E6,0,IF(OFFSET(setUp!$B$26,K$1,$C6)=2,2,0)),1,1)</f>
        <v>0</v>
      </c>
      <c r="L6">
        <f ca="1">CHOOSE(OFFSET(setUp!$B$26,L$1,$E6)+1,IF($C6=$E6,0,IF(OFFSET(setUp!$B$26,L$1,$C6)=2,2,0)),1,1)</f>
        <v>0</v>
      </c>
      <c r="M6">
        <f ca="1">CHOOSE(OFFSET(setUp!$B$26,M$1,$E6)+1,IF($C6=$E6,0,IF(OFFSET(setUp!$B$26,M$1,$C6)=2,2,0)),1,1)</f>
        <v>0</v>
      </c>
      <c r="N6">
        <f ca="1">CHOOSE(OFFSET(setUp!$B$26,N$1,$E6)+1,IF($C6=$E6,0,IF(OFFSET(setUp!$B$26,N$1,$C6)=2,2,0)),1,1)</f>
        <v>0</v>
      </c>
      <c r="O6">
        <f ca="1">CHOOSE(OFFSET(setUp!$B$26,O$1,$E6)+1,IF($C6=$E6,0,IF(OFFSET(setUp!$B$26,O$1,$C6)=2,2,0)),1,1)</f>
        <v>0</v>
      </c>
      <c r="P6">
        <f ca="1">CHOOSE(OFFSET(setUp!$B$26,P$1,$E6)+1,IF($C6=$E6,0,IF(OFFSET(setUp!$B$26,P$1,$C6)=2,2,0)),1,1)</f>
        <v>0</v>
      </c>
      <c r="Q6">
        <f ca="1">CHOOSE(OFFSET(setUp!$B$26,Q$1,$E6)+1,IF($C6=$E6,0,IF(OFFSET(setUp!$B$26,Q$1,$C6)=2,2,0)),1,1)</f>
        <v>0</v>
      </c>
      <c r="R6">
        <f ca="1">CHOOSE(OFFSET(setUp!$B$26,R$1,$E6)+1,IF($C6=$E6,0,IF(OFFSET(setUp!$B$26,R$1,$C6)=2,2,0)),1,1)</f>
        <v>0</v>
      </c>
    </row>
    <row r="7" spans="5:18" x14ac:dyDescent="0.2">
      <c r="E7">
        <f>IFERROR(HLOOKUP(Entry_Team!F8,setUp!$C$8:$G$11,4,FALSE),6)</f>
        <v>6</v>
      </c>
      <c r="F7">
        <f ca="1">CHOOSE(OFFSET(setUp!$B$26,F$1,$E7)+1,IF($C7=$E7,0,IF(OFFSET(setUp!$B$26,F$1,$C7)=2,2,0)),1,1)</f>
        <v>0</v>
      </c>
      <c r="G7">
        <f ca="1">CHOOSE(OFFSET(setUp!$B$26,G$1,$E7)+1,IF($C7=$E7,0,IF(OFFSET(setUp!$B$26,G$1,$C7)=2,2,0)),1,1)</f>
        <v>0</v>
      </c>
      <c r="H7">
        <f ca="1">CHOOSE(OFFSET(setUp!$B$26,H$1,$E7)+1,IF($C7=$E7,0,IF(OFFSET(setUp!$B$26,H$1,$C7)=2,2,0)),1,1)</f>
        <v>0</v>
      </c>
      <c r="I7">
        <f ca="1">CHOOSE(OFFSET(setUp!$B$26,I$1,$E7)+1,IF($C7=$E7,0,IF(OFFSET(setUp!$B$26,I$1,$C7)=2,2,0)),1,1)</f>
        <v>0</v>
      </c>
      <c r="J7">
        <f ca="1">CHOOSE(OFFSET(setUp!$B$26,J$1,$E7)+1,IF($C7=$E7,0,IF(OFFSET(setUp!$B$26,J$1,$C7)=2,2,0)),1,1)</f>
        <v>0</v>
      </c>
      <c r="K7">
        <f ca="1">CHOOSE(OFFSET(setUp!$B$26,K$1,$E7)+1,IF($C7=$E7,0,IF(OFFSET(setUp!$B$26,K$1,$C7)=2,2,0)),1,1)</f>
        <v>0</v>
      </c>
      <c r="L7">
        <f ca="1">CHOOSE(OFFSET(setUp!$B$26,L$1,$E7)+1,IF($C7=$E7,0,IF(OFFSET(setUp!$B$26,L$1,$C7)=2,2,0)),1,1)</f>
        <v>0</v>
      </c>
      <c r="M7">
        <f ca="1">CHOOSE(OFFSET(setUp!$B$26,M$1,$E7)+1,IF($C7=$E7,0,IF(OFFSET(setUp!$B$26,M$1,$C7)=2,2,0)),1,1)</f>
        <v>0</v>
      </c>
      <c r="N7">
        <f ca="1">CHOOSE(OFFSET(setUp!$B$26,N$1,$E7)+1,IF($C7=$E7,0,IF(OFFSET(setUp!$B$26,N$1,$C7)=2,2,0)),1,1)</f>
        <v>0</v>
      </c>
      <c r="O7">
        <f ca="1">CHOOSE(OFFSET(setUp!$B$26,O$1,$E7)+1,IF($C7=$E7,0,IF(OFFSET(setUp!$B$26,O$1,$C7)=2,2,0)),1,1)</f>
        <v>0</v>
      </c>
      <c r="P7">
        <f ca="1">CHOOSE(OFFSET(setUp!$B$26,P$1,$E7)+1,IF($C7=$E7,0,IF(OFFSET(setUp!$B$26,P$1,$C7)=2,2,0)),1,1)</f>
        <v>0</v>
      </c>
      <c r="Q7">
        <f ca="1">CHOOSE(OFFSET(setUp!$B$26,Q$1,$E7)+1,IF($C7=$E7,0,IF(OFFSET(setUp!$B$26,Q$1,$C7)=2,2,0)),1,1)</f>
        <v>0</v>
      </c>
      <c r="R7">
        <f ca="1">CHOOSE(OFFSET(setUp!$B$26,R$1,$E7)+1,IF($C7=$E7,0,IF(OFFSET(setUp!$B$26,R$1,$C7)=2,2,0)),1,1)</f>
        <v>0</v>
      </c>
    </row>
    <row r="8" spans="5:18" x14ac:dyDescent="0.2">
      <c r="E8">
        <f>IFERROR(HLOOKUP(Entry_Team!F9,setUp!$C$8:$G$11,4,FALSE),6)</f>
        <v>6</v>
      </c>
      <c r="F8">
        <f ca="1">CHOOSE(OFFSET(setUp!$B$26,F$1,$E8)+1,IF($C8=$E8,0,IF(OFFSET(setUp!$B$26,F$1,$C8)=2,2,0)),1,1)</f>
        <v>0</v>
      </c>
      <c r="G8">
        <f ca="1">CHOOSE(OFFSET(setUp!$B$26,G$1,$E8)+1,IF($C8=$E8,0,IF(OFFSET(setUp!$B$26,G$1,$C8)=2,2,0)),1,1)</f>
        <v>0</v>
      </c>
      <c r="H8">
        <f ca="1">CHOOSE(OFFSET(setUp!$B$26,H$1,$E8)+1,IF($C8=$E8,0,IF(OFFSET(setUp!$B$26,H$1,$C8)=2,2,0)),1,1)</f>
        <v>0</v>
      </c>
      <c r="I8">
        <f ca="1">CHOOSE(OFFSET(setUp!$B$26,I$1,$E8)+1,IF($C8=$E8,0,IF(OFFSET(setUp!$B$26,I$1,$C8)=2,2,0)),1,1)</f>
        <v>0</v>
      </c>
      <c r="J8">
        <f ca="1">CHOOSE(OFFSET(setUp!$B$26,J$1,$E8)+1,IF($C8=$E8,0,IF(OFFSET(setUp!$B$26,J$1,$C8)=2,2,0)),1,1)</f>
        <v>0</v>
      </c>
      <c r="K8">
        <f ca="1">CHOOSE(OFFSET(setUp!$B$26,K$1,$E8)+1,IF($C8=$E8,0,IF(OFFSET(setUp!$B$26,K$1,$C8)=2,2,0)),1,1)</f>
        <v>0</v>
      </c>
      <c r="L8">
        <f ca="1">CHOOSE(OFFSET(setUp!$B$26,L$1,$E8)+1,IF($C8=$E8,0,IF(OFFSET(setUp!$B$26,L$1,$C8)=2,2,0)),1,1)</f>
        <v>0</v>
      </c>
      <c r="M8">
        <f ca="1">CHOOSE(OFFSET(setUp!$B$26,M$1,$E8)+1,IF($C8=$E8,0,IF(OFFSET(setUp!$B$26,M$1,$C8)=2,2,0)),1,1)</f>
        <v>0</v>
      </c>
      <c r="N8">
        <f ca="1">CHOOSE(OFFSET(setUp!$B$26,N$1,$E8)+1,IF($C8=$E8,0,IF(OFFSET(setUp!$B$26,N$1,$C8)=2,2,0)),1,1)</f>
        <v>0</v>
      </c>
      <c r="O8">
        <f ca="1">CHOOSE(OFFSET(setUp!$B$26,O$1,$E8)+1,IF($C8=$E8,0,IF(OFFSET(setUp!$B$26,O$1,$C8)=2,2,0)),1,1)</f>
        <v>0</v>
      </c>
      <c r="P8">
        <f ca="1">CHOOSE(OFFSET(setUp!$B$26,P$1,$E8)+1,IF($C8=$E8,0,IF(OFFSET(setUp!$B$26,P$1,$C8)=2,2,0)),1,1)</f>
        <v>0</v>
      </c>
      <c r="Q8">
        <f ca="1">CHOOSE(OFFSET(setUp!$B$26,Q$1,$E8)+1,IF($C8=$E8,0,IF(OFFSET(setUp!$B$26,Q$1,$C8)=2,2,0)),1,1)</f>
        <v>0</v>
      </c>
      <c r="R8">
        <f ca="1">CHOOSE(OFFSET(setUp!$B$26,R$1,$E8)+1,IF($C8=$E8,0,IF(OFFSET(setUp!$B$26,R$1,$C8)=2,2,0)),1,1)</f>
        <v>0</v>
      </c>
    </row>
    <row r="9" spans="5:18" x14ac:dyDescent="0.2">
      <c r="E9">
        <f>IFERROR(HLOOKUP(Entry_Team!F10,setUp!$C$8:$G$11,4,FALSE),6)</f>
        <v>6</v>
      </c>
      <c r="F9">
        <f ca="1">CHOOSE(OFFSET(setUp!$B$26,F$1,$E9)+1,IF($C9=$E9,0,IF(OFFSET(setUp!$B$26,F$1,$C9)=2,2,0)),1,1)</f>
        <v>0</v>
      </c>
      <c r="G9">
        <f ca="1">CHOOSE(OFFSET(setUp!$B$26,G$1,$E9)+1,IF($C9=$E9,0,IF(OFFSET(setUp!$B$26,G$1,$C9)=2,2,0)),1,1)</f>
        <v>0</v>
      </c>
      <c r="H9">
        <f ca="1">CHOOSE(OFFSET(setUp!$B$26,H$1,$E9)+1,IF($C9=$E9,0,IF(OFFSET(setUp!$B$26,H$1,$C9)=2,2,0)),1,1)</f>
        <v>0</v>
      </c>
      <c r="I9">
        <f ca="1">CHOOSE(OFFSET(setUp!$B$26,I$1,$E9)+1,IF($C9=$E9,0,IF(OFFSET(setUp!$B$26,I$1,$C9)=2,2,0)),1,1)</f>
        <v>0</v>
      </c>
      <c r="J9">
        <f ca="1">CHOOSE(OFFSET(setUp!$B$26,J$1,$E9)+1,IF($C9=$E9,0,IF(OFFSET(setUp!$B$26,J$1,$C9)=2,2,0)),1,1)</f>
        <v>0</v>
      </c>
      <c r="K9">
        <f ca="1">CHOOSE(OFFSET(setUp!$B$26,K$1,$E9)+1,IF($C9=$E9,0,IF(OFFSET(setUp!$B$26,K$1,$C9)=2,2,0)),1,1)</f>
        <v>0</v>
      </c>
      <c r="L9">
        <f ca="1">CHOOSE(OFFSET(setUp!$B$26,L$1,$E9)+1,IF($C9=$E9,0,IF(OFFSET(setUp!$B$26,L$1,$C9)=2,2,0)),1,1)</f>
        <v>0</v>
      </c>
      <c r="M9">
        <f ca="1">CHOOSE(OFFSET(setUp!$B$26,M$1,$E9)+1,IF($C9=$E9,0,IF(OFFSET(setUp!$B$26,M$1,$C9)=2,2,0)),1,1)</f>
        <v>0</v>
      </c>
      <c r="N9">
        <f ca="1">CHOOSE(OFFSET(setUp!$B$26,N$1,$E9)+1,IF($C9=$E9,0,IF(OFFSET(setUp!$B$26,N$1,$C9)=2,2,0)),1,1)</f>
        <v>0</v>
      </c>
      <c r="O9">
        <f ca="1">CHOOSE(OFFSET(setUp!$B$26,O$1,$E9)+1,IF($C9=$E9,0,IF(OFFSET(setUp!$B$26,O$1,$C9)=2,2,0)),1,1)</f>
        <v>0</v>
      </c>
      <c r="P9">
        <f ca="1">CHOOSE(OFFSET(setUp!$B$26,P$1,$E9)+1,IF($C9=$E9,0,IF(OFFSET(setUp!$B$26,P$1,$C9)=2,2,0)),1,1)</f>
        <v>0</v>
      </c>
      <c r="Q9">
        <f ca="1">CHOOSE(OFFSET(setUp!$B$26,Q$1,$E9)+1,IF($C9=$E9,0,IF(OFFSET(setUp!$B$26,Q$1,$C9)=2,2,0)),1,1)</f>
        <v>0</v>
      </c>
      <c r="R9">
        <f ca="1">CHOOSE(OFFSET(setUp!$B$26,R$1,$E9)+1,IF($C9=$E9,0,IF(OFFSET(setUp!$B$26,R$1,$C9)=2,2,0)),1,1)</f>
        <v>0</v>
      </c>
    </row>
    <row r="10" spans="5:18" x14ac:dyDescent="0.2">
      <c r="E10">
        <f>IFERROR(HLOOKUP(Entry_Team!F11,setUp!$C$8:$G$11,4,FALSE),6)</f>
        <v>6</v>
      </c>
      <c r="F10">
        <f ca="1">CHOOSE(OFFSET(setUp!$B$26,F$1,$E10)+1,IF($C10=$E10,0,IF(OFFSET(setUp!$B$26,F$1,$C10)=2,2,0)),1,1)</f>
        <v>0</v>
      </c>
      <c r="G10">
        <f ca="1">CHOOSE(OFFSET(setUp!$B$26,G$1,$E10)+1,IF($C10=$E10,0,IF(OFFSET(setUp!$B$26,G$1,$C10)=2,2,0)),1,1)</f>
        <v>0</v>
      </c>
      <c r="H10">
        <f ca="1">CHOOSE(OFFSET(setUp!$B$26,H$1,$E10)+1,IF($C10=$E10,0,IF(OFFSET(setUp!$B$26,H$1,$C10)=2,2,0)),1,1)</f>
        <v>0</v>
      </c>
      <c r="I10">
        <f ca="1">CHOOSE(OFFSET(setUp!$B$26,I$1,$E10)+1,IF($C10=$E10,0,IF(OFFSET(setUp!$B$26,I$1,$C10)=2,2,0)),1,1)</f>
        <v>0</v>
      </c>
      <c r="J10">
        <f ca="1">CHOOSE(OFFSET(setUp!$B$26,J$1,$E10)+1,IF($C10=$E10,0,IF(OFFSET(setUp!$B$26,J$1,$C10)=2,2,0)),1,1)</f>
        <v>0</v>
      </c>
      <c r="K10">
        <f ca="1">CHOOSE(OFFSET(setUp!$B$26,K$1,$E10)+1,IF($C10=$E10,0,IF(OFFSET(setUp!$B$26,K$1,$C10)=2,2,0)),1,1)</f>
        <v>0</v>
      </c>
      <c r="L10">
        <f ca="1">CHOOSE(OFFSET(setUp!$B$26,L$1,$E10)+1,IF($C10=$E10,0,IF(OFFSET(setUp!$B$26,L$1,$C10)=2,2,0)),1,1)</f>
        <v>0</v>
      </c>
      <c r="M10">
        <f ca="1">CHOOSE(OFFSET(setUp!$B$26,M$1,$E10)+1,IF($C10=$E10,0,IF(OFFSET(setUp!$B$26,M$1,$C10)=2,2,0)),1,1)</f>
        <v>0</v>
      </c>
      <c r="N10">
        <f ca="1">CHOOSE(OFFSET(setUp!$B$26,N$1,$E10)+1,IF($C10=$E10,0,IF(OFFSET(setUp!$B$26,N$1,$C10)=2,2,0)),1,1)</f>
        <v>0</v>
      </c>
      <c r="O10">
        <f ca="1">CHOOSE(OFFSET(setUp!$B$26,O$1,$E10)+1,IF($C10=$E10,0,IF(OFFSET(setUp!$B$26,O$1,$C10)=2,2,0)),1,1)</f>
        <v>0</v>
      </c>
      <c r="P10">
        <f ca="1">CHOOSE(OFFSET(setUp!$B$26,P$1,$E10)+1,IF($C10=$E10,0,IF(OFFSET(setUp!$B$26,P$1,$C10)=2,2,0)),1,1)</f>
        <v>0</v>
      </c>
      <c r="Q10">
        <f ca="1">CHOOSE(OFFSET(setUp!$B$26,Q$1,$E10)+1,IF($C10=$E10,0,IF(OFFSET(setUp!$B$26,Q$1,$C10)=2,2,0)),1,1)</f>
        <v>0</v>
      </c>
      <c r="R10">
        <f ca="1">CHOOSE(OFFSET(setUp!$B$26,R$1,$E10)+1,IF($C10=$E10,0,IF(OFFSET(setUp!$B$26,R$1,$C10)=2,2,0)),1,1)</f>
        <v>0</v>
      </c>
    </row>
    <row r="11" spans="5:18" x14ac:dyDescent="0.2">
      <c r="E11">
        <f>IFERROR(HLOOKUP(Entry_Team!F12,setUp!$C$8:$G$11,4,FALSE),6)</f>
        <v>6</v>
      </c>
      <c r="F11">
        <f ca="1">CHOOSE(OFFSET(setUp!$B$26,F$1,$E11)+1,IF($C11=$E11,0,IF(OFFSET(setUp!$B$26,F$1,$C11)=2,2,0)),1,1)</f>
        <v>0</v>
      </c>
      <c r="G11">
        <f ca="1">CHOOSE(OFFSET(setUp!$B$26,G$1,$E11)+1,IF($C11=$E11,0,IF(OFFSET(setUp!$B$26,G$1,$C11)=2,2,0)),1,1)</f>
        <v>0</v>
      </c>
      <c r="H11">
        <f ca="1">CHOOSE(OFFSET(setUp!$B$26,H$1,$E11)+1,IF($C11=$E11,0,IF(OFFSET(setUp!$B$26,H$1,$C11)=2,2,0)),1,1)</f>
        <v>0</v>
      </c>
      <c r="I11">
        <f ca="1">CHOOSE(OFFSET(setUp!$B$26,I$1,$E11)+1,IF($C11=$E11,0,IF(OFFSET(setUp!$B$26,I$1,$C11)=2,2,0)),1,1)</f>
        <v>0</v>
      </c>
      <c r="J11">
        <f ca="1">CHOOSE(OFFSET(setUp!$B$26,J$1,$E11)+1,IF($C11=$E11,0,IF(OFFSET(setUp!$B$26,J$1,$C11)=2,2,0)),1,1)</f>
        <v>0</v>
      </c>
      <c r="K11">
        <f ca="1">CHOOSE(OFFSET(setUp!$B$26,K$1,$E11)+1,IF($C11=$E11,0,IF(OFFSET(setUp!$B$26,K$1,$C11)=2,2,0)),1,1)</f>
        <v>0</v>
      </c>
      <c r="L11">
        <f ca="1">CHOOSE(OFFSET(setUp!$B$26,L$1,$E11)+1,IF($C11=$E11,0,IF(OFFSET(setUp!$B$26,L$1,$C11)=2,2,0)),1,1)</f>
        <v>0</v>
      </c>
      <c r="M11">
        <f ca="1">CHOOSE(OFFSET(setUp!$B$26,M$1,$E11)+1,IF($C11=$E11,0,IF(OFFSET(setUp!$B$26,M$1,$C11)=2,2,0)),1,1)</f>
        <v>0</v>
      </c>
      <c r="N11">
        <f ca="1">CHOOSE(OFFSET(setUp!$B$26,N$1,$E11)+1,IF($C11=$E11,0,IF(OFFSET(setUp!$B$26,N$1,$C11)=2,2,0)),1,1)</f>
        <v>0</v>
      </c>
      <c r="O11">
        <f ca="1">CHOOSE(OFFSET(setUp!$B$26,O$1,$E11)+1,IF($C11=$E11,0,IF(OFFSET(setUp!$B$26,O$1,$C11)=2,2,0)),1,1)</f>
        <v>0</v>
      </c>
      <c r="P11">
        <f ca="1">CHOOSE(OFFSET(setUp!$B$26,P$1,$E11)+1,IF($C11=$E11,0,IF(OFFSET(setUp!$B$26,P$1,$C11)=2,2,0)),1,1)</f>
        <v>0</v>
      </c>
      <c r="Q11">
        <f ca="1">CHOOSE(OFFSET(setUp!$B$26,Q$1,$E11)+1,IF($C11=$E11,0,IF(OFFSET(setUp!$B$26,Q$1,$C11)=2,2,0)),1,1)</f>
        <v>0</v>
      </c>
      <c r="R11">
        <f ca="1">CHOOSE(OFFSET(setUp!$B$26,R$1,$E11)+1,IF($C11=$E11,0,IF(OFFSET(setUp!$B$26,R$1,$C11)=2,2,0)),1,1)</f>
        <v>0</v>
      </c>
    </row>
    <row r="12" spans="5:18" x14ac:dyDescent="0.2">
      <c r="E12">
        <f>IFERROR(HLOOKUP(Entry_Team!F13,setUp!$C$8:$G$11,4,FALSE),6)</f>
        <v>6</v>
      </c>
      <c r="F12">
        <f ca="1">CHOOSE(OFFSET(setUp!$B$26,F$1,$E12)+1,IF($C12=$E12,0,IF(OFFSET(setUp!$B$26,F$1,$C12)=2,2,0)),1,1)</f>
        <v>0</v>
      </c>
      <c r="G12">
        <f ca="1">CHOOSE(OFFSET(setUp!$B$26,G$1,$E12)+1,IF($C12=$E12,0,IF(OFFSET(setUp!$B$26,G$1,$C12)=2,2,0)),1,1)</f>
        <v>0</v>
      </c>
      <c r="H12">
        <f ca="1">CHOOSE(OFFSET(setUp!$B$26,H$1,$E12)+1,IF($C12=$E12,0,IF(OFFSET(setUp!$B$26,H$1,$C12)=2,2,0)),1,1)</f>
        <v>0</v>
      </c>
      <c r="I12">
        <f ca="1">CHOOSE(OFFSET(setUp!$B$26,I$1,$E12)+1,IF($C12=$E12,0,IF(OFFSET(setUp!$B$26,I$1,$C12)=2,2,0)),1,1)</f>
        <v>0</v>
      </c>
      <c r="J12">
        <f ca="1">CHOOSE(OFFSET(setUp!$B$26,J$1,$E12)+1,IF($C12=$E12,0,IF(OFFSET(setUp!$B$26,J$1,$C12)=2,2,0)),1,1)</f>
        <v>0</v>
      </c>
      <c r="K12">
        <f ca="1">CHOOSE(OFFSET(setUp!$B$26,K$1,$E12)+1,IF($C12=$E12,0,IF(OFFSET(setUp!$B$26,K$1,$C12)=2,2,0)),1,1)</f>
        <v>0</v>
      </c>
      <c r="L12">
        <f ca="1">CHOOSE(OFFSET(setUp!$B$26,L$1,$E12)+1,IF($C12=$E12,0,IF(OFFSET(setUp!$B$26,L$1,$C12)=2,2,0)),1,1)</f>
        <v>0</v>
      </c>
      <c r="M12">
        <f ca="1">CHOOSE(OFFSET(setUp!$B$26,M$1,$E12)+1,IF($C12=$E12,0,IF(OFFSET(setUp!$B$26,M$1,$C12)=2,2,0)),1,1)</f>
        <v>0</v>
      </c>
      <c r="N12">
        <f ca="1">CHOOSE(OFFSET(setUp!$B$26,N$1,$E12)+1,IF($C12=$E12,0,IF(OFFSET(setUp!$B$26,N$1,$C12)=2,2,0)),1,1)</f>
        <v>0</v>
      </c>
      <c r="O12">
        <f ca="1">CHOOSE(OFFSET(setUp!$B$26,O$1,$E12)+1,IF($C12=$E12,0,IF(OFFSET(setUp!$B$26,O$1,$C12)=2,2,0)),1,1)</f>
        <v>0</v>
      </c>
      <c r="P12">
        <f ca="1">CHOOSE(OFFSET(setUp!$B$26,P$1,$E12)+1,IF($C12=$E12,0,IF(OFFSET(setUp!$B$26,P$1,$C12)=2,2,0)),1,1)</f>
        <v>0</v>
      </c>
      <c r="Q12">
        <f ca="1">CHOOSE(OFFSET(setUp!$B$26,Q$1,$E12)+1,IF($C12=$E12,0,IF(OFFSET(setUp!$B$26,Q$1,$C12)=2,2,0)),1,1)</f>
        <v>0</v>
      </c>
      <c r="R12">
        <f ca="1">CHOOSE(OFFSET(setUp!$B$26,R$1,$E12)+1,IF($C12=$E12,0,IF(OFFSET(setUp!$B$26,R$1,$C12)=2,2,0)),1,1)</f>
        <v>0</v>
      </c>
    </row>
    <row r="13" spans="5:18" x14ac:dyDescent="0.2">
      <c r="E13">
        <f>IFERROR(HLOOKUP(Entry_Team!F14,setUp!$C$8:$G$11,4,FALSE),6)</f>
        <v>6</v>
      </c>
      <c r="F13">
        <f ca="1">CHOOSE(OFFSET(setUp!$B$26,F$1,$E13)+1,IF($C13=$E13,0,IF(OFFSET(setUp!$B$26,F$1,$C13)=2,2,0)),1,1)</f>
        <v>0</v>
      </c>
      <c r="G13">
        <f ca="1">CHOOSE(OFFSET(setUp!$B$26,G$1,$E13)+1,IF($C13=$E13,0,IF(OFFSET(setUp!$B$26,G$1,$C13)=2,2,0)),1,1)</f>
        <v>0</v>
      </c>
      <c r="H13">
        <f ca="1">CHOOSE(OFFSET(setUp!$B$26,H$1,$E13)+1,IF($C13=$E13,0,IF(OFFSET(setUp!$B$26,H$1,$C13)=2,2,0)),1,1)</f>
        <v>0</v>
      </c>
      <c r="I13">
        <f ca="1">CHOOSE(OFFSET(setUp!$B$26,I$1,$E13)+1,IF($C13=$E13,0,IF(OFFSET(setUp!$B$26,I$1,$C13)=2,2,0)),1,1)</f>
        <v>0</v>
      </c>
      <c r="J13">
        <f ca="1">CHOOSE(OFFSET(setUp!$B$26,J$1,$E13)+1,IF($C13=$E13,0,IF(OFFSET(setUp!$B$26,J$1,$C13)=2,2,0)),1,1)</f>
        <v>0</v>
      </c>
      <c r="K13">
        <f ca="1">CHOOSE(OFFSET(setUp!$B$26,K$1,$E13)+1,IF($C13=$E13,0,IF(OFFSET(setUp!$B$26,K$1,$C13)=2,2,0)),1,1)</f>
        <v>0</v>
      </c>
      <c r="L13">
        <f ca="1">CHOOSE(OFFSET(setUp!$B$26,L$1,$E13)+1,IF($C13=$E13,0,IF(OFFSET(setUp!$B$26,L$1,$C13)=2,2,0)),1,1)</f>
        <v>0</v>
      </c>
      <c r="M13">
        <f ca="1">CHOOSE(OFFSET(setUp!$B$26,M$1,$E13)+1,IF($C13=$E13,0,IF(OFFSET(setUp!$B$26,M$1,$C13)=2,2,0)),1,1)</f>
        <v>0</v>
      </c>
      <c r="N13">
        <f ca="1">CHOOSE(OFFSET(setUp!$B$26,N$1,$E13)+1,IF($C13=$E13,0,IF(OFFSET(setUp!$B$26,N$1,$C13)=2,2,0)),1,1)</f>
        <v>0</v>
      </c>
      <c r="O13">
        <f ca="1">CHOOSE(OFFSET(setUp!$B$26,O$1,$E13)+1,IF($C13=$E13,0,IF(OFFSET(setUp!$B$26,O$1,$C13)=2,2,0)),1,1)</f>
        <v>0</v>
      </c>
      <c r="P13">
        <f ca="1">CHOOSE(OFFSET(setUp!$B$26,P$1,$E13)+1,IF($C13=$E13,0,IF(OFFSET(setUp!$B$26,P$1,$C13)=2,2,0)),1,1)</f>
        <v>0</v>
      </c>
      <c r="Q13">
        <f ca="1">CHOOSE(OFFSET(setUp!$B$26,Q$1,$E13)+1,IF($C13=$E13,0,IF(OFFSET(setUp!$B$26,Q$1,$C13)=2,2,0)),1,1)</f>
        <v>0</v>
      </c>
      <c r="R13">
        <f ca="1">CHOOSE(OFFSET(setUp!$B$26,R$1,$E13)+1,IF($C13=$E13,0,IF(OFFSET(setUp!$B$26,R$1,$C13)=2,2,0)),1,1)</f>
        <v>0</v>
      </c>
    </row>
    <row r="14" spans="5:18" x14ac:dyDescent="0.2">
      <c r="E14">
        <f>IFERROR(HLOOKUP(Entry_Team!F15,setUp!$C$8:$G$11,4,FALSE),6)</f>
        <v>6</v>
      </c>
      <c r="F14">
        <f ca="1">CHOOSE(OFFSET(setUp!$B$26,F$1,$E14)+1,IF($C14=$E14,0,IF(OFFSET(setUp!$B$26,F$1,$C14)=2,2,0)),1,1)</f>
        <v>0</v>
      </c>
      <c r="G14">
        <f ca="1">CHOOSE(OFFSET(setUp!$B$26,G$1,$E14)+1,IF($C14=$E14,0,IF(OFFSET(setUp!$B$26,G$1,$C14)=2,2,0)),1,1)</f>
        <v>0</v>
      </c>
      <c r="H14">
        <f ca="1">CHOOSE(OFFSET(setUp!$B$26,H$1,$E14)+1,IF($C14=$E14,0,IF(OFFSET(setUp!$B$26,H$1,$C14)=2,2,0)),1,1)</f>
        <v>0</v>
      </c>
      <c r="I14">
        <f ca="1">CHOOSE(OFFSET(setUp!$B$26,I$1,$E14)+1,IF($C14=$E14,0,IF(OFFSET(setUp!$B$26,I$1,$C14)=2,2,0)),1,1)</f>
        <v>0</v>
      </c>
      <c r="J14">
        <f ca="1">CHOOSE(OFFSET(setUp!$B$26,J$1,$E14)+1,IF($C14=$E14,0,IF(OFFSET(setUp!$B$26,J$1,$C14)=2,2,0)),1,1)</f>
        <v>0</v>
      </c>
      <c r="K14">
        <f ca="1">CHOOSE(OFFSET(setUp!$B$26,K$1,$E14)+1,IF($C14=$E14,0,IF(OFFSET(setUp!$B$26,K$1,$C14)=2,2,0)),1,1)</f>
        <v>0</v>
      </c>
      <c r="L14">
        <f ca="1">CHOOSE(OFFSET(setUp!$B$26,L$1,$E14)+1,IF($C14=$E14,0,IF(OFFSET(setUp!$B$26,L$1,$C14)=2,2,0)),1,1)</f>
        <v>0</v>
      </c>
      <c r="M14">
        <f ca="1">CHOOSE(OFFSET(setUp!$B$26,M$1,$E14)+1,IF($C14=$E14,0,IF(OFFSET(setUp!$B$26,M$1,$C14)=2,2,0)),1,1)</f>
        <v>0</v>
      </c>
      <c r="N14">
        <f ca="1">CHOOSE(OFFSET(setUp!$B$26,N$1,$E14)+1,IF($C14=$E14,0,IF(OFFSET(setUp!$B$26,N$1,$C14)=2,2,0)),1,1)</f>
        <v>0</v>
      </c>
      <c r="O14">
        <f ca="1">CHOOSE(OFFSET(setUp!$B$26,O$1,$E14)+1,IF($C14=$E14,0,IF(OFFSET(setUp!$B$26,O$1,$C14)=2,2,0)),1,1)</f>
        <v>0</v>
      </c>
      <c r="P14">
        <f ca="1">CHOOSE(OFFSET(setUp!$B$26,P$1,$E14)+1,IF($C14=$E14,0,IF(OFFSET(setUp!$B$26,P$1,$C14)=2,2,0)),1,1)</f>
        <v>0</v>
      </c>
      <c r="Q14">
        <f ca="1">CHOOSE(OFFSET(setUp!$B$26,Q$1,$E14)+1,IF($C14=$E14,0,IF(OFFSET(setUp!$B$26,Q$1,$C14)=2,2,0)),1,1)</f>
        <v>0</v>
      </c>
      <c r="R14">
        <f ca="1">CHOOSE(OFFSET(setUp!$B$26,R$1,$E14)+1,IF($C14=$E14,0,IF(OFFSET(setUp!$B$26,R$1,$C14)=2,2,0)),1,1)</f>
        <v>0</v>
      </c>
    </row>
    <row r="15" spans="5:18" x14ac:dyDescent="0.2">
      <c r="E15">
        <f>IFERROR(HLOOKUP(Entry_Team!F16,setUp!$C$8:$G$11,4,FALSE),6)</f>
        <v>6</v>
      </c>
      <c r="F15">
        <f ca="1">CHOOSE(OFFSET(setUp!$B$26,F$1,$E15)+1,IF($C15=$E15,0,IF(OFFSET(setUp!$B$26,F$1,$C15)=2,2,0)),1,1)</f>
        <v>0</v>
      </c>
      <c r="G15">
        <f ca="1">CHOOSE(OFFSET(setUp!$B$26,G$1,$E15)+1,IF($C15=$E15,0,IF(OFFSET(setUp!$B$26,G$1,$C15)=2,2,0)),1,1)</f>
        <v>0</v>
      </c>
      <c r="H15">
        <f ca="1">CHOOSE(OFFSET(setUp!$B$26,H$1,$E15)+1,IF($C15=$E15,0,IF(OFFSET(setUp!$B$26,H$1,$C15)=2,2,0)),1,1)</f>
        <v>0</v>
      </c>
      <c r="I15">
        <f ca="1">CHOOSE(OFFSET(setUp!$B$26,I$1,$E15)+1,IF($C15=$E15,0,IF(OFFSET(setUp!$B$26,I$1,$C15)=2,2,0)),1,1)</f>
        <v>0</v>
      </c>
      <c r="J15">
        <f ca="1">CHOOSE(OFFSET(setUp!$B$26,J$1,$E15)+1,IF($C15=$E15,0,IF(OFFSET(setUp!$B$26,J$1,$C15)=2,2,0)),1,1)</f>
        <v>0</v>
      </c>
      <c r="K15">
        <f ca="1">CHOOSE(OFFSET(setUp!$B$26,K$1,$E15)+1,IF($C15=$E15,0,IF(OFFSET(setUp!$B$26,K$1,$C15)=2,2,0)),1,1)</f>
        <v>0</v>
      </c>
      <c r="L15">
        <f ca="1">CHOOSE(OFFSET(setUp!$B$26,L$1,$E15)+1,IF($C15=$E15,0,IF(OFFSET(setUp!$B$26,L$1,$C15)=2,2,0)),1,1)</f>
        <v>0</v>
      </c>
      <c r="M15">
        <f ca="1">CHOOSE(OFFSET(setUp!$B$26,M$1,$E15)+1,IF($C15=$E15,0,IF(OFFSET(setUp!$B$26,M$1,$C15)=2,2,0)),1,1)</f>
        <v>0</v>
      </c>
      <c r="N15">
        <f ca="1">CHOOSE(OFFSET(setUp!$B$26,N$1,$E15)+1,IF($C15=$E15,0,IF(OFFSET(setUp!$B$26,N$1,$C15)=2,2,0)),1,1)</f>
        <v>0</v>
      </c>
      <c r="O15">
        <f ca="1">CHOOSE(OFFSET(setUp!$B$26,O$1,$E15)+1,IF($C15=$E15,0,IF(OFFSET(setUp!$B$26,O$1,$C15)=2,2,0)),1,1)</f>
        <v>0</v>
      </c>
      <c r="P15">
        <f ca="1">CHOOSE(OFFSET(setUp!$B$26,P$1,$E15)+1,IF($C15=$E15,0,IF(OFFSET(setUp!$B$26,P$1,$C15)=2,2,0)),1,1)</f>
        <v>0</v>
      </c>
      <c r="Q15">
        <f ca="1">CHOOSE(OFFSET(setUp!$B$26,Q$1,$E15)+1,IF($C15=$E15,0,IF(OFFSET(setUp!$B$26,Q$1,$C15)=2,2,0)),1,1)</f>
        <v>0</v>
      </c>
      <c r="R15">
        <f ca="1">CHOOSE(OFFSET(setUp!$B$26,R$1,$E15)+1,IF($C15=$E15,0,IF(OFFSET(setUp!$B$26,R$1,$C15)=2,2,0)),1,1)</f>
        <v>0</v>
      </c>
    </row>
    <row r="16" spans="5:18" x14ac:dyDescent="0.2">
      <c r="E16">
        <f>IFERROR(HLOOKUP(Entry_Team!F17,setUp!$C$8:$G$11,4,FALSE),6)</f>
        <v>6</v>
      </c>
      <c r="F16">
        <f ca="1">CHOOSE(OFFSET(setUp!$B$26,F$1,$E16)+1,IF($C16=$E16,0,IF(OFFSET(setUp!$B$26,F$1,$C16)=2,2,0)),1,1)</f>
        <v>0</v>
      </c>
      <c r="G16">
        <f ca="1">CHOOSE(OFFSET(setUp!$B$26,G$1,$E16)+1,IF($C16=$E16,0,IF(OFFSET(setUp!$B$26,G$1,$C16)=2,2,0)),1,1)</f>
        <v>0</v>
      </c>
      <c r="H16">
        <f ca="1">CHOOSE(OFFSET(setUp!$B$26,H$1,$E16)+1,IF($C16=$E16,0,IF(OFFSET(setUp!$B$26,H$1,$C16)=2,2,0)),1,1)</f>
        <v>0</v>
      </c>
      <c r="I16">
        <f ca="1">CHOOSE(OFFSET(setUp!$B$26,I$1,$E16)+1,IF($C16=$E16,0,IF(OFFSET(setUp!$B$26,I$1,$C16)=2,2,0)),1,1)</f>
        <v>0</v>
      </c>
      <c r="J16">
        <f ca="1">CHOOSE(OFFSET(setUp!$B$26,J$1,$E16)+1,IF($C16=$E16,0,IF(OFFSET(setUp!$B$26,J$1,$C16)=2,2,0)),1,1)</f>
        <v>0</v>
      </c>
      <c r="K16">
        <f ca="1">CHOOSE(OFFSET(setUp!$B$26,K$1,$E16)+1,IF($C16=$E16,0,IF(OFFSET(setUp!$B$26,K$1,$C16)=2,2,0)),1,1)</f>
        <v>0</v>
      </c>
      <c r="L16">
        <f ca="1">CHOOSE(OFFSET(setUp!$B$26,L$1,$E16)+1,IF($C16=$E16,0,IF(OFFSET(setUp!$B$26,L$1,$C16)=2,2,0)),1,1)</f>
        <v>0</v>
      </c>
      <c r="M16">
        <f ca="1">CHOOSE(OFFSET(setUp!$B$26,M$1,$E16)+1,IF($C16=$E16,0,IF(OFFSET(setUp!$B$26,M$1,$C16)=2,2,0)),1,1)</f>
        <v>0</v>
      </c>
      <c r="N16">
        <f ca="1">CHOOSE(OFFSET(setUp!$B$26,N$1,$E16)+1,IF($C16=$E16,0,IF(OFFSET(setUp!$B$26,N$1,$C16)=2,2,0)),1,1)</f>
        <v>0</v>
      </c>
      <c r="O16">
        <f ca="1">CHOOSE(OFFSET(setUp!$B$26,O$1,$E16)+1,IF($C16=$E16,0,IF(OFFSET(setUp!$B$26,O$1,$C16)=2,2,0)),1,1)</f>
        <v>0</v>
      </c>
      <c r="P16">
        <f ca="1">CHOOSE(OFFSET(setUp!$B$26,P$1,$E16)+1,IF($C16=$E16,0,IF(OFFSET(setUp!$B$26,P$1,$C16)=2,2,0)),1,1)</f>
        <v>0</v>
      </c>
      <c r="Q16">
        <f ca="1">CHOOSE(OFFSET(setUp!$B$26,Q$1,$E16)+1,IF($C16=$E16,0,IF(OFFSET(setUp!$B$26,Q$1,$C16)=2,2,0)),1,1)</f>
        <v>0</v>
      </c>
      <c r="R16">
        <f ca="1">CHOOSE(OFFSET(setUp!$B$26,R$1,$E16)+1,IF($C16=$E16,0,IF(OFFSET(setUp!$B$26,R$1,$C16)=2,2,0)),1,1)</f>
        <v>0</v>
      </c>
    </row>
    <row r="17" spans="5:18" x14ac:dyDescent="0.2">
      <c r="E17">
        <f>IFERROR(HLOOKUP(Entry_Team!F18,setUp!$C$8:$G$11,4,FALSE),6)</f>
        <v>6</v>
      </c>
      <c r="F17">
        <f ca="1">CHOOSE(OFFSET(setUp!$B$26,F$1,$E17)+1,IF($C17=$E17,0,IF(OFFSET(setUp!$B$26,F$1,$C17)=2,2,0)),1,1)</f>
        <v>0</v>
      </c>
      <c r="G17">
        <f ca="1">CHOOSE(OFFSET(setUp!$B$26,G$1,$E17)+1,IF($C17=$E17,0,IF(OFFSET(setUp!$B$26,G$1,$C17)=2,2,0)),1,1)</f>
        <v>0</v>
      </c>
      <c r="H17">
        <f ca="1">CHOOSE(OFFSET(setUp!$B$26,H$1,$E17)+1,IF($C17=$E17,0,IF(OFFSET(setUp!$B$26,H$1,$C17)=2,2,0)),1,1)</f>
        <v>0</v>
      </c>
      <c r="I17">
        <f ca="1">CHOOSE(OFFSET(setUp!$B$26,I$1,$E17)+1,IF($C17=$E17,0,IF(OFFSET(setUp!$B$26,I$1,$C17)=2,2,0)),1,1)</f>
        <v>0</v>
      </c>
      <c r="J17">
        <f ca="1">CHOOSE(OFFSET(setUp!$B$26,J$1,$E17)+1,IF($C17=$E17,0,IF(OFFSET(setUp!$B$26,J$1,$C17)=2,2,0)),1,1)</f>
        <v>0</v>
      </c>
      <c r="K17">
        <f ca="1">CHOOSE(OFFSET(setUp!$B$26,K$1,$E17)+1,IF($C17=$E17,0,IF(OFFSET(setUp!$B$26,K$1,$C17)=2,2,0)),1,1)</f>
        <v>0</v>
      </c>
      <c r="L17">
        <f ca="1">CHOOSE(OFFSET(setUp!$B$26,L$1,$E17)+1,IF($C17=$E17,0,IF(OFFSET(setUp!$B$26,L$1,$C17)=2,2,0)),1,1)</f>
        <v>0</v>
      </c>
      <c r="M17">
        <f ca="1">CHOOSE(OFFSET(setUp!$B$26,M$1,$E17)+1,IF($C17=$E17,0,IF(OFFSET(setUp!$B$26,M$1,$C17)=2,2,0)),1,1)</f>
        <v>0</v>
      </c>
      <c r="N17">
        <f ca="1">CHOOSE(OFFSET(setUp!$B$26,N$1,$E17)+1,IF($C17=$E17,0,IF(OFFSET(setUp!$B$26,N$1,$C17)=2,2,0)),1,1)</f>
        <v>0</v>
      </c>
      <c r="O17">
        <f ca="1">CHOOSE(OFFSET(setUp!$B$26,O$1,$E17)+1,IF($C17=$E17,0,IF(OFFSET(setUp!$B$26,O$1,$C17)=2,2,0)),1,1)</f>
        <v>0</v>
      </c>
      <c r="P17">
        <f ca="1">CHOOSE(OFFSET(setUp!$B$26,P$1,$E17)+1,IF($C17=$E17,0,IF(OFFSET(setUp!$B$26,P$1,$C17)=2,2,0)),1,1)</f>
        <v>0</v>
      </c>
      <c r="Q17">
        <f ca="1">CHOOSE(OFFSET(setUp!$B$26,Q$1,$E17)+1,IF($C17=$E17,0,IF(OFFSET(setUp!$B$26,Q$1,$C17)=2,2,0)),1,1)</f>
        <v>0</v>
      </c>
      <c r="R17">
        <f ca="1">CHOOSE(OFFSET(setUp!$B$26,R$1,$E17)+1,IF($C17=$E17,0,IF(OFFSET(setUp!$B$26,R$1,$C17)=2,2,0)),1,1)</f>
        <v>0</v>
      </c>
    </row>
    <row r="18" spans="5:18" x14ac:dyDescent="0.2">
      <c r="E18">
        <f>IFERROR(HLOOKUP(Entry_Team!F19,setUp!$C$8:$G$11,4,FALSE),6)</f>
        <v>6</v>
      </c>
      <c r="F18">
        <f ca="1">CHOOSE(OFFSET(setUp!$B$26,F$1,$E18)+1,IF($C18=$E18,0,IF(OFFSET(setUp!$B$26,F$1,$C18)=2,2,0)),1,1)</f>
        <v>0</v>
      </c>
      <c r="G18">
        <f ca="1">CHOOSE(OFFSET(setUp!$B$26,G$1,$E18)+1,IF($C18=$E18,0,IF(OFFSET(setUp!$B$26,G$1,$C18)=2,2,0)),1,1)</f>
        <v>0</v>
      </c>
      <c r="H18">
        <f ca="1">CHOOSE(OFFSET(setUp!$B$26,H$1,$E18)+1,IF($C18=$E18,0,IF(OFFSET(setUp!$B$26,H$1,$C18)=2,2,0)),1,1)</f>
        <v>0</v>
      </c>
      <c r="I18">
        <f ca="1">CHOOSE(OFFSET(setUp!$B$26,I$1,$E18)+1,IF($C18=$E18,0,IF(OFFSET(setUp!$B$26,I$1,$C18)=2,2,0)),1,1)</f>
        <v>0</v>
      </c>
      <c r="J18">
        <f ca="1">CHOOSE(OFFSET(setUp!$B$26,J$1,$E18)+1,IF($C18=$E18,0,IF(OFFSET(setUp!$B$26,J$1,$C18)=2,2,0)),1,1)</f>
        <v>0</v>
      </c>
      <c r="K18">
        <f ca="1">CHOOSE(OFFSET(setUp!$B$26,K$1,$E18)+1,IF($C18=$E18,0,IF(OFFSET(setUp!$B$26,K$1,$C18)=2,2,0)),1,1)</f>
        <v>0</v>
      </c>
      <c r="L18">
        <f ca="1">CHOOSE(OFFSET(setUp!$B$26,L$1,$E18)+1,IF($C18=$E18,0,IF(OFFSET(setUp!$B$26,L$1,$C18)=2,2,0)),1,1)</f>
        <v>0</v>
      </c>
      <c r="M18">
        <f ca="1">CHOOSE(OFFSET(setUp!$B$26,M$1,$E18)+1,IF($C18=$E18,0,IF(OFFSET(setUp!$B$26,M$1,$C18)=2,2,0)),1,1)</f>
        <v>0</v>
      </c>
      <c r="N18">
        <f ca="1">CHOOSE(OFFSET(setUp!$B$26,N$1,$E18)+1,IF($C18=$E18,0,IF(OFFSET(setUp!$B$26,N$1,$C18)=2,2,0)),1,1)</f>
        <v>0</v>
      </c>
      <c r="O18">
        <f ca="1">CHOOSE(OFFSET(setUp!$B$26,O$1,$E18)+1,IF($C18=$E18,0,IF(OFFSET(setUp!$B$26,O$1,$C18)=2,2,0)),1,1)</f>
        <v>0</v>
      </c>
      <c r="P18">
        <f ca="1">CHOOSE(OFFSET(setUp!$B$26,P$1,$E18)+1,IF($C18=$E18,0,IF(OFFSET(setUp!$B$26,P$1,$C18)=2,2,0)),1,1)</f>
        <v>0</v>
      </c>
      <c r="Q18">
        <f ca="1">CHOOSE(OFFSET(setUp!$B$26,Q$1,$E18)+1,IF($C18=$E18,0,IF(OFFSET(setUp!$B$26,Q$1,$C18)=2,2,0)),1,1)</f>
        <v>0</v>
      </c>
      <c r="R18">
        <f ca="1">CHOOSE(OFFSET(setUp!$B$26,R$1,$E18)+1,IF($C18=$E18,0,IF(OFFSET(setUp!$B$26,R$1,$C18)=2,2,0)),1,1)</f>
        <v>0</v>
      </c>
    </row>
    <row r="19" spans="5:18" x14ac:dyDescent="0.2">
      <c r="E19">
        <f>IFERROR(HLOOKUP(Entry_Team!F20,setUp!$C$8:$G$11,4,FALSE),6)</f>
        <v>6</v>
      </c>
      <c r="F19">
        <f ca="1">CHOOSE(OFFSET(setUp!$B$26,F$1,$E19)+1,IF($C19=$E19,0,IF(OFFSET(setUp!$B$26,F$1,$C19)=2,2,0)),1,1)</f>
        <v>0</v>
      </c>
      <c r="G19">
        <f ca="1">CHOOSE(OFFSET(setUp!$B$26,G$1,$E19)+1,IF($C19=$E19,0,IF(OFFSET(setUp!$B$26,G$1,$C19)=2,2,0)),1,1)</f>
        <v>0</v>
      </c>
      <c r="H19">
        <f ca="1">CHOOSE(OFFSET(setUp!$B$26,H$1,$E19)+1,IF($C19=$E19,0,IF(OFFSET(setUp!$B$26,H$1,$C19)=2,2,0)),1,1)</f>
        <v>0</v>
      </c>
      <c r="I19">
        <f ca="1">CHOOSE(OFFSET(setUp!$B$26,I$1,$E19)+1,IF($C19=$E19,0,IF(OFFSET(setUp!$B$26,I$1,$C19)=2,2,0)),1,1)</f>
        <v>0</v>
      </c>
      <c r="J19">
        <f ca="1">CHOOSE(OFFSET(setUp!$B$26,J$1,$E19)+1,IF($C19=$E19,0,IF(OFFSET(setUp!$B$26,J$1,$C19)=2,2,0)),1,1)</f>
        <v>0</v>
      </c>
      <c r="K19">
        <f ca="1">CHOOSE(OFFSET(setUp!$B$26,K$1,$E19)+1,IF($C19=$E19,0,IF(OFFSET(setUp!$B$26,K$1,$C19)=2,2,0)),1,1)</f>
        <v>0</v>
      </c>
      <c r="L19">
        <f ca="1">CHOOSE(OFFSET(setUp!$B$26,L$1,$E19)+1,IF($C19=$E19,0,IF(OFFSET(setUp!$B$26,L$1,$C19)=2,2,0)),1,1)</f>
        <v>0</v>
      </c>
      <c r="M19">
        <f ca="1">CHOOSE(OFFSET(setUp!$B$26,M$1,$E19)+1,IF($C19=$E19,0,IF(OFFSET(setUp!$B$26,M$1,$C19)=2,2,0)),1,1)</f>
        <v>0</v>
      </c>
      <c r="N19">
        <f ca="1">CHOOSE(OFFSET(setUp!$B$26,N$1,$E19)+1,IF($C19=$E19,0,IF(OFFSET(setUp!$B$26,N$1,$C19)=2,2,0)),1,1)</f>
        <v>0</v>
      </c>
      <c r="O19">
        <f ca="1">CHOOSE(OFFSET(setUp!$B$26,O$1,$E19)+1,IF($C19=$E19,0,IF(OFFSET(setUp!$B$26,O$1,$C19)=2,2,0)),1,1)</f>
        <v>0</v>
      </c>
      <c r="P19">
        <f ca="1">CHOOSE(OFFSET(setUp!$B$26,P$1,$E19)+1,IF($C19=$E19,0,IF(OFFSET(setUp!$B$26,P$1,$C19)=2,2,0)),1,1)</f>
        <v>0</v>
      </c>
      <c r="Q19">
        <f ca="1">CHOOSE(OFFSET(setUp!$B$26,Q$1,$E19)+1,IF($C19=$E19,0,IF(OFFSET(setUp!$B$26,Q$1,$C19)=2,2,0)),1,1)</f>
        <v>0</v>
      </c>
      <c r="R19">
        <f ca="1">CHOOSE(OFFSET(setUp!$B$26,R$1,$E19)+1,IF($C19=$E19,0,IF(OFFSET(setUp!$B$26,R$1,$C19)=2,2,0)),1,1)</f>
        <v>0</v>
      </c>
    </row>
    <row r="20" spans="5:18" x14ac:dyDescent="0.2">
      <c r="E20">
        <f>IFERROR(HLOOKUP(Entry_Team!F21,setUp!$C$8:$G$11,4,FALSE),6)</f>
        <v>6</v>
      </c>
      <c r="F20">
        <f ca="1">CHOOSE(OFFSET(setUp!$B$26,F$1,$E20)+1,IF($C20=$E20,0,IF(OFFSET(setUp!$B$26,F$1,$C20)=2,2,0)),1,1)</f>
        <v>0</v>
      </c>
      <c r="G20">
        <f ca="1">CHOOSE(OFFSET(setUp!$B$26,G$1,$E20)+1,IF($C20=$E20,0,IF(OFFSET(setUp!$B$26,G$1,$C20)=2,2,0)),1,1)</f>
        <v>0</v>
      </c>
      <c r="H20">
        <f ca="1">CHOOSE(OFFSET(setUp!$B$26,H$1,$E20)+1,IF($C20=$E20,0,IF(OFFSET(setUp!$B$26,H$1,$C20)=2,2,0)),1,1)</f>
        <v>0</v>
      </c>
      <c r="I20">
        <f ca="1">CHOOSE(OFFSET(setUp!$B$26,I$1,$E20)+1,IF($C20=$E20,0,IF(OFFSET(setUp!$B$26,I$1,$C20)=2,2,0)),1,1)</f>
        <v>0</v>
      </c>
      <c r="J20">
        <f ca="1">CHOOSE(OFFSET(setUp!$B$26,J$1,$E20)+1,IF($C20=$E20,0,IF(OFFSET(setUp!$B$26,J$1,$C20)=2,2,0)),1,1)</f>
        <v>0</v>
      </c>
      <c r="K20">
        <f ca="1">CHOOSE(OFFSET(setUp!$B$26,K$1,$E20)+1,IF($C20=$E20,0,IF(OFFSET(setUp!$B$26,K$1,$C20)=2,2,0)),1,1)</f>
        <v>0</v>
      </c>
      <c r="L20">
        <f ca="1">CHOOSE(OFFSET(setUp!$B$26,L$1,$E20)+1,IF($C20=$E20,0,IF(OFFSET(setUp!$B$26,L$1,$C20)=2,2,0)),1,1)</f>
        <v>0</v>
      </c>
      <c r="M20">
        <f ca="1">CHOOSE(OFFSET(setUp!$B$26,M$1,$E20)+1,IF($C20=$E20,0,IF(OFFSET(setUp!$B$26,M$1,$C20)=2,2,0)),1,1)</f>
        <v>0</v>
      </c>
      <c r="N20">
        <f ca="1">CHOOSE(OFFSET(setUp!$B$26,N$1,$E20)+1,IF($C20=$E20,0,IF(OFFSET(setUp!$B$26,N$1,$C20)=2,2,0)),1,1)</f>
        <v>0</v>
      </c>
      <c r="O20">
        <f ca="1">CHOOSE(OFFSET(setUp!$B$26,O$1,$E20)+1,IF($C20=$E20,0,IF(OFFSET(setUp!$B$26,O$1,$C20)=2,2,0)),1,1)</f>
        <v>0</v>
      </c>
      <c r="P20">
        <f ca="1">CHOOSE(OFFSET(setUp!$B$26,P$1,$E20)+1,IF($C20=$E20,0,IF(OFFSET(setUp!$B$26,P$1,$C20)=2,2,0)),1,1)</f>
        <v>0</v>
      </c>
      <c r="Q20">
        <f ca="1">CHOOSE(OFFSET(setUp!$B$26,Q$1,$E20)+1,IF($C20=$E20,0,IF(OFFSET(setUp!$B$26,Q$1,$C20)=2,2,0)),1,1)</f>
        <v>0</v>
      </c>
      <c r="R20">
        <f ca="1">CHOOSE(OFFSET(setUp!$B$26,R$1,$E20)+1,IF($C20=$E20,0,IF(OFFSET(setUp!$B$26,R$1,$C20)=2,2,0)),1,1)</f>
        <v>0</v>
      </c>
    </row>
    <row r="21" spans="5:18" x14ac:dyDescent="0.2">
      <c r="E21">
        <f>IFERROR(HLOOKUP(Entry_Team!F22,setUp!$C$8:$G$11,4,FALSE),6)</f>
        <v>6</v>
      </c>
      <c r="F21">
        <f ca="1">CHOOSE(OFFSET(setUp!$B$26,F$1,$E21)+1,IF($C21=$E21,0,IF(OFFSET(setUp!$B$26,F$1,$C21)=2,2,0)),1,1)</f>
        <v>0</v>
      </c>
      <c r="G21">
        <f ca="1">CHOOSE(OFFSET(setUp!$B$26,G$1,$E21)+1,IF($C21=$E21,0,IF(OFFSET(setUp!$B$26,G$1,$C21)=2,2,0)),1,1)</f>
        <v>0</v>
      </c>
      <c r="H21">
        <f ca="1">CHOOSE(OFFSET(setUp!$B$26,H$1,$E21)+1,IF($C21=$E21,0,IF(OFFSET(setUp!$B$26,H$1,$C21)=2,2,0)),1,1)</f>
        <v>0</v>
      </c>
      <c r="I21">
        <f ca="1">CHOOSE(OFFSET(setUp!$B$26,I$1,$E21)+1,IF($C21=$E21,0,IF(OFFSET(setUp!$B$26,I$1,$C21)=2,2,0)),1,1)</f>
        <v>0</v>
      </c>
      <c r="J21">
        <f ca="1">CHOOSE(OFFSET(setUp!$B$26,J$1,$E21)+1,IF($C21=$E21,0,IF(OFFSET(setUp!$B$26,J$1,$C21)=2,2,0)),1,1)</f>
        <v>0</v>
      </c>
      <c r="K21">
        <f ca="1">CHOOSE(OFFSET(setUp!$B$26,K$1,$E21)+1,IF($C21=$E21,0,IF(OFFSET(setUp!$B$26,K$1,$C21)=2,2,0)),1,1)</f>
        <v>0</v>
      </c>
      <c r="L21">
        <f ca="1">CHOOSE(OFFSET(setUp!$B$26,L$1,$E21)+1,IF($C21=$E21,0,IF(OFFSET(setUp!$B$26,L$1,$C21)=2,2,0)),1,1)</f>
        <v>0</v>
      </c>
      <c r="M21">
        <f ca="1">CHOOSE(OFFSET(setUp!$B$26,M$1,$E21)+1,IF($C21=$E21,0,IF(OFFSET(setUp!$B$26,M$1,$C21)=2,2,0)),1,1)</f>
        <v>0</v>
      </c>
      <c r="N21">
        <f ca="1">CHOOSE(OFFSET(setUp!$B$26,N$1,$E21)+1,IF($C21=$E21,0,IF(OFFSET(setUp!$B$26,N$1,$C21)=2,2,0)),1,1)</f>
        <v>0</v>
      </c>
      <c r="O21">
        <f ca="1">CHOOSE(OFFSET(setUp!$B$26,O$1,$E21)+1,IF($C21=$E21,0,IF(OFFSET(setUp!$B$26,O$1,$C21)=2,2,0)),1,1)</f>
        <v>0</v>
      </c>
      <c r="P21">
        <f ca="1">CHOOSE(OFFSET(setUp!$B$26,P$1,$E21)+1,IF($C21=$E21,0,IF(OFFSET(setUp!$B$26,P$1,$C21)=2,2,0)),1,1)</f>
        <v>0</v>
      </c>
      <c r="Q21">
        <f ca="1">CHOOSE(OFFSET(setUp!$B$26,Q$1,$E21)+1,IF($C21=$E21,0,IF(OFFSET(setUp!$B$26,Q$1,$C21)=2,2,0)),1,1)</f>
        <v>0</v>
      </c>
      <c r="R21">
        <f ca="1">CHOOSE(OFFSET(setUp!$B$26,R$1,$E21)+1,IF($C21=$E21,0,IF(OFFSET(setUp!$B$26,R$1,$C21)=2,2,0)),1,1)</f>
        <v>0</v>
      </c>
    </row>
    <row r="22" spans="5:18" x14ac:dyDescent="0.2">
      <c r="E22">
        <f>IFERROR(HLOOKUP(Entry_Team!F23,setUp!$C$8:$G$11,4,FALSE),6)</f>
        <v>6</v>
      </c>
      <c r="F22">
        <f ca="1">CHOOSE(OFFSET(setUp!$B$26,F$1,$E22)+1,IF($C22=$E22,0,IF(OFFSET(setUp!$B$26,F$1,$C22)=2,2,0)),1,1)</f>
        <v>0</v>
      </c>
      <c r="G22">
        <f ca="1">CHOOSE(OFFSET(setUp!$B$26,G$1,$E22)+1,IF($C22=$E22,0,IF(OFFSET(setUp!$B$26,G$1,$C22)=2,2,0)),1,1)</f>
        <v>0</v>
      </c>
      <c r="H22">
        <f ca="1">CHOOSE(OFFSET(setUp!$B$26,H$1,$E22)+1,IF($C22=$E22,0,IF(OFFSET(setUp!$B$26,H$1,$C22)=2,2,0)),1,1)</f>
        <v>0</v>
      </c>
      <c r="I22">
        <f ca="1">CHOOSE(OFFSET(setUp!$B$26,I$1,$E22)+1,IF($C22=$E22,0,IF(OFFSET(setUp!$B$26,I$1,$C22)=2,2,0)),1,1)</f>
        <v>0</v>
      </c>
      <c r="J22">
        <f ca="1">CHOOSE(OFFSET(setUp!$B$26,J$1,$E22)+1,IF($C22=$E22,0,IF(OFFSET(setUp!$B$26,J$1,$C22)=2,2,0)),1,1)</f>
        <v>0</v>
      </c>
      <c r="K22">
        <f ca="1">CHOOSE(OFFSET(setUp!$B$26,K$1,$E22)+1,IF($C22=$E22,0,IF(OFFSET(setUp!$B$26,K$1,$C22)=2,2,0)),1,1)</f>
        <v>0</v>
      </c>
      <c r="L22">
        <f ca="1">CHOOSE(OFFSET(setUp!$B$26,L$1,$E22)+1,IF($C22=$E22,0,IF(OFFSET(setUp!$B$26,L$1,$C22)=2,2,0)),1,1)</f>
        <v>0</v>
      </c>
      <c r="M22">
        <f ca="1">CHOOSE(OFFSET(setUp!$B$26,M$1,$E22)+1,IF($C22=$E22,0,IF(OFFSET(setUp!$B$26,M$1,$C22)=2,2,0)),1,1)</f>
        <v>0</v>
      </c>
      <c r="N22">
        <f ca="1">CHOOSE(OFFSET(setUp!$B$26,N$1,$E22)+1,IF($C22=$E22,0,IF(OFFSET(setUp!$B$26,N$1,$C22)=2,2,0)),1,1)</f>
        <v>0</v>
      </c>
      <c r="O22">
        <f ca="1">CHOOSE(OFFSET(setUp!$B$26,O$1,$E22)+1,IF($C22=$E22,0,IF(OFFSET(setUp!$B$26,O$1,$C22)=2,2,0)),1,1)</f>
        <v>0</v>
      </c>
      <c r="P22">
        <f ca="1">CHOOSE(OFFSET(setUp!$B$26,P$1,$E22)+1,IF($C22=$E22,0,IF(OFFSET(setUp!$B$26,P$1,$C22)=2,2,0)),1,1)</f>
        <v>0</v>
      </c>
      <c r="Q22">
        <f ca="1">CHOOSE(OFFSET(setUp!$B$26,Q$1,$E22)+1,IF($C22=$E22,0,IF(OFFSET(setUp!$B$26,Q$1,$C22)=2,2,0)),1,1)</f>
        <v>0</v>
      </c>
      <c r="R22">
        <f ca="1">CHOOSE(OFFSET(setUp!$B$26,R$1,$E22)+1,IF($C22=$E22,0,IF(OFFSET(setUp!$B$26,R$1,$C22)=2,2,0)),1,1)</f>
        <v>0</v>
      </c>
    </row>
    <row r="23" spans="5:18" x14ac:dyDescent="0.2">
      <c r="E23">
        <f>IFERROR(HLOOKUP(Entry_Team!F24,setUp!$C$8:$G$11,4,FALSE),6)</f>
        <v>6</v>
      </c>
      <c r="F23">
        <f ca="1">CHOOSE(OFFSET(setUp!$B$26,F$1,$E23)+1,IF($C23=$E23,0,IF(OFFSET(setUp!$B$26,F$1,$C23)=2,2,0)),1,1)</f>
        <v>0</v>
      </c>
      <c r="G23">
        <f ca="1">CHOOSE(OFFSET(setUp!$B$26,G$1,$E23)+1,IF($C23=$E23,0,IF(OFFSET(setUp!$B$26,G$1,$C23)=2,2,0)),1,1)</f>
        <v>0</v>
      </c>
      <c r="H23">
        <f ca="1">CHOOSE(OFFSET(setUp!$B$26,H$1,$E23)+1,IF($C23=$E23,0,IF(OFFSET(setUp!$B$26,H$1,$C23)=2,2,0)),1,1)</f>
        <v>0</v>
      </c>
      <c r="I23">
        <f ca="1">CHOOSE(OFFSET(setUp!$B$26,I$1,$E23)+1,IF($C23=$E23,0,IF(OFFSET(setUp!$B$26,I$1,$C23)=2,2,0)),1,1)</f>
        <v>0</v>
      </c>
      <c r="J23">
        <f ca="1">CHOOSE(OFFSET(setUp!$B$26,J$1,$E23)+1,IF($C23=$E23,0,IF(OFFSET(setUp!$B$26,J$1,$C23)=2,2,0)),1,1)</f>
        <v>0</v>
      </c>
      <c r="K23">
        <f ca="1">CHOOSE(OFFSET(setUp!$B$26,K$1,$E23)+1,IF($C23=$E23,0,IF(OFFSET(setUp!$B$26,K$1,$C23)=2,2,0)),1,1)</f>
        <v>0</v>
      </c>
      <c r="L23">
        <f ca="1">CHOOSE(OFFSET(setUp!$B$26,L$1,$E23)+1,IF($C23=$E23,0,IF(OFFSET(setUp!$B$26,L$1,$C23)=2,2,0)),1,1)</f>
        <v>0</v>
      </c>
      <c r="M23">
        <f ca="1">CHOOSE(OFFSET(setUp!$B$26,M$1,$E23)+1,IF($C23=$E23,0,IF(OFFSET(setUp!$B$26,M$1,$C23)=2,2,0)),1,1)</f>
        <v>0</v>
      </c>
      <c r="N23">
        <f ca="1">CHOOSE(OFFSET(setUp!$B$26,N$1,$E23)+1,IF($C23=$E23,0,IF(OFFSET(setUp!$B$26,N$1,$C23)=2,2,0)),1,1)</f>
        <v>0</v>
      </c>
      <c r="O23">
        <f ca="1">CHOOSE(OFFSET(setUp!$B$26,O$1,$E23)+1,IF($C23=$E23,0,IF(OFFSET(setUp!$B$26,O$1,$C23)=2,2,0)),1,1)</f>
        <v>0</v>
      </c>
      <c r="P23">
        <f ca="1">CHOOSE(OFFSET(setUp!$B$26,P$1,$E23)+1,IF($C23=$E23,0,IF(OFFSET(setUp!$B$26,P$1,$C23)=2,2,0)),1,1)</f>
        <v>0</v>
      </c>
      <c r="Q23">
        <f ca="1">CHOOSE(OFFSET(setUp!$B$26,Q$1,$E23)+1,IF($C23=$E23,0,IF(OFFSET(setUp!$B$26,Q$1,$C23)=2,2,0)),1,1)</f>
        <v>0</v>
      </c>
      <c r="R23">
        <f ca="1">CHOOSE(OFFSET(setUp!$B$26,R$1,$E23)+1,IF($C23=$E23,0,IF(OFFSET(setUp!$B$26,R$1,$C23)=2,2,0)),1,1)</f>
        <v>0</v>
      </c>
    </row>
    <row r="24" spans="5:18" x14ac:dyDescent="0.2">
      <c r="E24">
        <f>IFERROR(HLOOKUP(Entry_Team!F25,setUp!$C$8:$G$11,4,FALSE),6)</f>
        <v>6</v>
      </c>
      <c r="F24">
        <f ca="1">CHOOSE(OFFSET(setUp!$B$26,F$1,$E24)+1,IF($C24=$E24,0,IF(OFFSET(setUp!$B$26,F$1,$C24)=2,2,0)),1,1)</f>
        <v>0</v>
      </c>
      <c r="G24">
        <f ca="1">CHOOSE(OFFSET(setUp!$B$26,G$1,$E24)+1,IF($C24=$E24,0,IF(OFFSET(setUp!$B$26,G$1,$C24)=2,2,0)),1,1)</f>
        <v>0</v>
      </c>
      <c r="H24">
        <f ca="1">CHOOSE(OFFSET(setUp!$B$26,H$1,$E24)+1,IF($C24=$E24,0,IF(OFFSET(setUp!$B$26,H$1,$C24)=2,2,0)),1,1)</f>
        <v>0</v>
      </c>
      <c r="I24">
        <f ca="1">CHOOSE(OFFSET(setUp!$B$26,I$1,$E24)+1,IF($C24=$E24,0,IF(OFFSET(setUp!$B$26,I$1,$C24)=2,2,0)),1,1)</f>
        <v>0</v>
      </c>
      <c r="J24">
        <f ca="1">CHOOSE(OFFSET(setUp!$B$26,J$1,$E24)+1,IF($C24=$E24,0,IF(OFFSET(setUp!$B$26,J$1,$C24)=2,2,0)),1,1)</f>
        <v>0</v>
      </c>
      <c r="K24">
        <f ca="1">CHOOSE(OFFSET(setUp!$B$26,K$1,$E24)+1,IF($C24=$E24,0,IF(OFFSET(setUp!$B$26,K$1,$C24)=2,2,0)),1,1)</f>
        <v>0</v>
      </c>
      <c r="L24">
        <f ca="1">CHOOSE(OFFSET(setUp!$B$26,L$1,$E24)+1,IF($C24=$E24,0,IF(OFFSET(setUp!$B$26,L$1,$C24)=2,2,0)),1,1)</f>
        <v>0</v>
      </c>
      <c r="M24">
        <f ca="1">CHOOSE(OFFSET(setUp!$B$26,M$1,$E24)+1,IF($C24=$E24,0,IF(OFFSET(setUp!$B$26,M$1,$C24)=2,2,0)),1,1)</f>
        <v>0</v>
      </c>
      <c r="N24">
        <f ca="1">CHOOSE(OFFSET(setUp!$B$26,N$1,$E24)+1,IF($C24=$E24,0,IF(OFFSET(setUp!$B$26,N$1,$C24)=2,2,0)),1,1)</f>
        <v>0</v>
      </c>
      <c r="O24">
        <f ca="1">CHOOSE(OFFSET(setUp!$B$26,O$1,$E24)+1,IF($C24=$E24,0,IF(OFFSET(setUp!$B$26,O$1,$C24)=2,2,0)),1,1)</f>
        <v>0</v>
      </c>
      <c r="P24">
        <f ca="1">CHOOSE(OFFSET(setUp!$B$26,P$1,$E24)+1,IF($C24=$E24,0,IF(OFFSET(setUp!$B$26,P$1,$C24)=2,2,0)),1,1)</f>
        <v>0</v>
      </c>
      <c r="Q24">
        <f ca="1">CHOOSE(OFFSET(setUp!$B$26,Q$1,$E24)+1,IF($C24=$E24,0,IF(OFFSET(setUp!$B$26,Q$1,$C24)=2,2,0)),1,1)</f>
        <v>0</v>
      </c>
      <c r="R24">
        <f ca="1">CHOOSE(OFFSET(setUp!$B$26,R$1,$E24)+1,IF($C24=$E24,0,IF(OFFSET(setUp!$B$26,R$1,$C24)=2,2,0)),1,1)</f>
        <v>0</v>
      </c>
    </row>
    <row r="25" spans="5:18" x14ac:dyDescent="0.2">
      <c r="E25">
        <f>IFERROR(HLOOKUP(Entry_Team!F26,setUp!$C$8:$G$11,4,FALSE),6)</f>
        <v>6</v>
      </c>
      <c r="F25">
        <f ca="1">CHOOSE(OFFSET(setUp!$B$26,F$1,$E25)+1,IF($C25=$E25,0,IF(OFFSET(setUp!$B$26,F$1,$C25)=2,2,0)),1,1)</f>
        <v>0</v>
      </c>
      <c r="G25">
        <f ca="1">CHOOSE(OFFSET(setUp!$B$26,G$1,$E25)+1,IF($C25=$E25,0,IF(OFFSET(setUp!$B$26,G$1,$C25)=2,2,0)),1,1)</f>
        <v>0</v>
      </c>
      <c r="H25">
        <f ca="1">CHOOSE(OFFSET(setUp!$B$26,H$1,$E25)+1,IF($C25=$E25,0,IF(OFFSET(setUp!$B$26,H$1,$C25)=2,2,0)),1,1)</f>
        <v>0</v>
      </c>
      <c r="I25">
        <f ca="1">CHOOSE(OFFSET(setUp!$B$26,I$1,$E25)+1,IF($C25=$E25,0,IF(OFFSET(setUp!$B$26,I$1,$C25)=2,2,0)),1,1)</f>
        <v>0</v>
      </c>
      <c r="J25">
        <f ca="1">CHOOSE(OFFSET(setUp!$B$26,J$1,$E25)+1,IF($C25=$E25,0,IF(OFFSET(setUp!$B$26,J$1,$C25)=2,2,0)),1,1)</f>
        <v>0</v>
      </c>
      <c r="K25">
        <f ca="1">CHOOSE(OFFSET(setUp!$B$26,K$1,$E25)+1,IF($C25=$E25,0,IF(OFFSET(setUp!$B$26,K$1,$C25)=2,2,0)),1,1)</f>
        <v>0</v>
      </c>
      <c r="L25">
        <f ca="1">CHOOSE(OFFSET(setUp!$B$26,L$1,$E25)+1,IF($C25=$E25,0,IF(OFFSET(setUp!$B$26,L$1,$C25)=2,2,0)),1,1)</f>
        <v>0</v>
      </c>
      <c r="M25">
        <f ca="1">CHOOSE(OFFSET(setUp!$B$26,M$1,$E25)+1,IF($C25=$E25,0,IF(OFFSET(setUp!$B$26,M$1,$C25)=2,2,0)),1,1)</f>
        <v>0</v>
      </c>
      <c r="N25">
        <f ca="1">CHOOSE(OFFSET(setUp!$B$26,N$1,$E25)+1,IF($C25=$E25,0,IF(OFFSET(setUp!$B$26,N$1,$C25)=2,2,0)),1,1)</f>
        <v>0</v>
      </c>
      <c r="O25">
        <f ca="1">CHOOSE(OFFSET(setUp!$B$26,O$1,$E25)+1,IF($C25=$E25,0,IF(OFFSET(setUp!$B$26,O$1,$C25)=2,2,0)),1,1)</f>
        <v>0</v>
      </c>
      <c r="P25">
        <f ca="1">CHOOSE(OFFSET(setUp!$B$26,P$1,$E25)+1,IF($C25=$E25,0,IF(OFFSET(setUp!$B$26,P$1,$C25)=2,2,0)),1,1)</f>
        <v>0</v>
      </c>
      <c r="Q25">
        <f ca="1">CHOOSE(OFFSET(setUp!$B$26,Q$1,$E25)+1,IF($C25=$E25,0,IF(OFFSET(setUp!$B$26,Q$1,$C25)=2,2,0)),1,1)</f>
        <v>0</v>
      </c>
      <c r="R25">
        <f ca="1">CHOOSE(OFFSET(setUp!$B$26,R$1,$E25)+1,IF($C25=$E25,0,IF(OFFSET(setUp!$B$26,R$1,$C25)=2,2,0)),1,1)</f>
        <v>0</v>
      </c>
    </row>
    <row r="26" spans="5:18" x14ac:dyDescent="0.2">
      <c r="E26">
        <f>IFERROR(HLOOKUP(Entry_Team!F27,setUp!$C$8:$G$11,4,FALSE),6)</f>
        <v>6</v>
      </c>
      <c r="F26">
        <f ca="1">CHOOSE(OFFSET(setUp!$B$26,F$1,$E26)+1,IF($C26=$E26,0,IF(OFFSET(setUp!$B$26,F$1,$C26)=2,2,0)),1,1)</f>
        <v>0</v>
      </c>
      <c r="G26">
        <f ca="1">CHOOSE(OFFSET(setUp!$B$26,G$1,$E26)+1,IF($C26=$E26,0,IF(OFFSET(setUp!$B$26,G$1,$C26)=2,2,0)),1,1)</f>
        <v>0</v>
      </c>
      <c r="H26">
        <f ca="1">CHOOSE(OFFSET(setUp!$B$26,H$1,$E26)+1,IF($C26=$E26,0,IF(OFFSET(setUp!$B$26,H$1,$C26)=2,2,0)),1,1)</f>
        <v>0</v>
      </c>
      <c r="I26">
        <f ca="1">CHOOSE(OFFSET(setUp!$B$26,I$1,$E26)+1,IF($C26=$E26,0,IF(OFFSET(setUp!$B$26,I$1,$C26)=2,2,0)),1,1)</f>
        <v>0</v>
      </c>
      <c r="J26">
        <f ca="1">CHOOSE(OFFSET(setUp!$B$26,J$1,$E26)+1,IF($C26=$E26,0,IF(OFFSET(setUp!$B$26,J$1,$C26)=2,2,0)),1,1)</f>
        <v>0</v>
      </c>
      <c r="K26">
        <f ca="1">CHOOSE(OFFSET(setUp!$B$26,K$1,$E26)+1,IF($C26=$E26,0,IF(OFFSET(setUp!$B$26,K$1,$C26)=2,2,0)),1,1)</f>
        <v>0</v>
      </c>
      <c r="L26">
        <f ca="1">CHOOSE(OFFSET(setUp!$B$26,L$1,$E26)+1,IF($C26=$E26,0,IF(OFFSET(setUp!$B$26,L$1,$C26)=2,2,0)),1,1)</f>
        <v>0</v>
      </c>
      <c r="M26">
        <f ca="1">CHOOSE(OFFSET(setUp!$B$26,M$1,$E26)+1,IF($C26=$E26,0,IF(OFFSET(setUp!$B$26,M$1,$C26)=2,2,0)),1,1)</f>
        <v>0</v>
      </c>
      <c r="N26">
        <f ca="1">CHOOSE(OFFSET(setUp!$B$26,N$1,$E26)+1,IF($C26=$E26,0,IF(OFFSET(setUp!$B$26,N$1,$C26)=2,2,0)),1,1)</f>
        <v>0</v>
      </c>
      <c r="O26">
        <f ca="1">CHOOSE(OFFSET(setUp!$B$26,O$1,$E26)+1,IF($C26=$E26,0,IF(OFFSET(setUp!$B$26,O$1,$C26)=2,2,0)),1,1)</f>
        <v>0</v>
      </c>
      <c r="P26">
        <f ca="1">CHOOSE(OFFSET(setUp!$B$26,P$1,$E26)+1,IF($C26=$E26,0,IF(OFFSET(setUp!$B$26,P$1,$C26)=2,2,0)),1,1)</f>
        <v>0</v>
      </c>
      <c r="Q26">
        <f ca="1">CHOOSE(OFFSET(setUp!$B$26,Q$1,$E26)+1,IF($C26=$E26,0,IF(OFFSET(setUp!$B$26,Q$1,$C26)=2,2,0)),1,1)</f>
        <v>0</v>
      </c>
      <c r="R26">
        <f ca="1">CHOOSE(OFFSET(setUp!$B$26,R$1,$E26)+1,IF($C26=$E26,0,IF(OFFSET(setUp!$B$26,R$1,$C26)=2,2,0)),1,1)</f>
        <v>0</v>
      </c>
    </row>
    <row r="27" spans="5:18" x14ac:dyDescent="0.2">
      <c r="E27">
        <f>IFERROR(HLOOKUP(Entry_Team!F28,setUp!$C$8:$G$11,4,FALSE),6)</f>
        <v>6</v>
      </c>
      <c r="F27">
        <f ca="1">CHOOSE(OFFSET(setUp!$B$26,F$1,$E27)+1,IF($C27=$E27,0,IF(OFFSET(setUp!$B$26,F$1,$C27)=2,2,0)),1,1)</f>
        <v>0</v>
      </c>
      <c r="G27">
        <f ca="1">CHOOSE(OFFSET(setUp!$B$26,G$1,$E27)+1,IF($C27=$E27,0,IF(OFFSET(setUp!$B$26,G$1,$C27)=2,2,0)),1,1)</f>
        <v>0</v>
      </c>
      <c r="H27">
        <f ca="1">CHOOSE(OFFSET(setUp!$B$26,H$1,$E27)+1,IF($C27=$E27,0,IF(OFFSET(setUp!$B$26,H$1,$C27)=2,2,0)),1,1)</f>
        <v>0</v>
      </c>
      <c r="I27">
        <f ca="1">CHOOSE(OFFSET(setUp!$B$26,I$1,$E27)+1,IF($C27=$E27,0,IF(OFFSET(setUp!$B$26,I$1,$C27)=2,2,0)),1,1)</f>
        <v>0</v>
      </c>
      <c r="J27">
        <f ca="1">CHOOSE(OFFSET(setUp!$B$26,J$1,$E27)+1,IF($C27=$E27,0,IF(OFFSET(setUp!$B$26,J$1,$C27)=2,2,0)),1,1)</f>
        <v>0</v>
      </c>
      <c r="K27">
        <f ca="1">CHOOSE(OFFSET(setUp!$B$26,K$1,$E27)+1,IF($C27=$E27,0,IF(OFFSET(setUp!$B$26,K$1,$C27)=2,2,0)),1,1)</f>
        <v>0</v>
      </c>
      <c r="L27">
        <f ca="1">CHOOSE(OFFSET(setUp!$B$26,L$1,$E27)+1,IF($C27=$E27,0,IF(OFFSET(setUp!$B$26,L$1,$C27)=2,2,0)),1,1)</f>
        <v>0</v>
      </c>
      <c r="M27">
        <f ca="1">CHOOSE(OFFSET(setUp!$B$26,M$1,$E27)+1,IF($C27=$E27,0,IF(OFFSET(setUp!$B$26,M$1,$C27)=2,2,0)),1,1)</f>
        <v>0</v>
      </c>
      <c r="N27">
        <f ca="1">CHOOSE(OFFSET(setUp!$B$26,N$1,$E27)+1,IF($C27=$E27,0,IF(OFFSET(setUp!$B$26,N$1,$C27)=2,2,0)),1,1)</f>
        <v>0</v>
      </c>
      <c r="O27">
        <f ca="1">CHOOSE(OFFSET(setUp!$B$26,O$1,$E27)+1,IF($C27=$E27,0,IF(OFFSET(setUp!$B$26,O$1,$C27)=2,2,0)),1,1)</f>
        <v>0</v>
      </c>
      <c r="P27">
        <f ca="1">CHOOSE(OFFSET(setUp!$B$26,P$1,$E27)+1,IF($C27=$E27,0,IF(OFFSET(setUp!$B$26,P$1,$C27)=2,2,0)),1,1)</f>
        <v>0</v>
      </c>
      <c r="Q27">
        <f ca="1">CHOOSE(OFFSET(setUp!$B$26,Q$1,$E27)+1,IF($C27=$E27,0,IF(OFFSET(setUp!$B$26,Q$1,$C27)=2,2,0)),1,1)</f>
        <v>0</v>
      </c>
      <c r="R27">
        <f ca="1">CHOOSE(OFFSET(setUp!$B$26,R$1,$E27)+1,IF($C27=$E27,0,IF(OFFSET(setUp!$B$26,R$1,$C27)=2,2,0)),1,1)</f>
        <v>0</v>
      </c>
    </row>
    <row r="28" spans="5:18" x14ac:dyDescent="0.2">
      <c r="E28">
        <f>IFERROR(HLOOKUP(Entry_Team!F29,setUp!$C$8:$G$11,4,FALSE),6)</f>
        <v>6</v>
      </c>
      <c r="F28">
        <f ca="1">CHOOSE(OFFSET(setUp!$B$26,F$1,$E28)+1,IF($C28=$E28,0,IF(OFFSET(setUp!$B$26,F$1,$C28)=2,2,0)),1,1)</f>
        <v>0</v>
      </c>
      <c r="G28">
        <f ca="1">CHOOSE(OFFSET(setUp!$B$26,G$1,$E28)+1,IF($C28=$E28,0,IF(OFFSET(setUp!$B$26,G$1,$C28)=2,2,0)),1,1)</f>
        <v>0</v>
      </c>
      <c r="H28">
        <f ca="1">CHOOSE(OFFSET(setUp!$B$26,H$1,$E28)+1,IF($C28=$E28,0,IF(OFFSET(setUp!$B$26,H$1,$C28)=2,2,0)),1,1)</f>
        <v>0</v>
      </c>
      <c r="I28">
        <f ca="1">CHOOSE(OFFSET(setUp!$B$26,I$1,$E28)+1,IF($C28=$E28,0,IF(OFFSET(setUp!$B$26,I$1,$C28)=2,2,0)),1,1)</f>
        <v>0</v>
      </c>
      <c r="J28">
        <f ca="1">CHOOSE(OFFSET(setUp!$B$26,J$1,$E28)+1,IF($C28=$E28,0,IF(OFFSET(setUp!$B$26,J$1,$C28)=2,2,0)),1,1)</f>
        <v>0</v>
      </c>
      <c r="K28">
        <f ca="1">CHOOSE(OFFSET(setUp!$B$26,K$1,$E28)+1,IF($C28=$E28,0,IF(OFFSET(setUp!$B$26,K$1,$C28)=2,2,0)),1,1)</f>
        <v>0</v>
      </c>
      <c r="L28">
        <f ca="1">CHOOSE(OFFSET(setUp!$B$26,L$1,$E28)+1,IF($C28=$E28,0,IF(OFFSET(setUp!$B$26,L$1,$C28)=2,2,0)),1,1)</f>
        <v>0</v>
      </c>
      <c r="M28">
        <f ca="1">CHOOSE(OFFSET(setUp!$B$26,M$1,$E28)+1,IF($C28=$E28,0,IF(OFFSET(setUp!$B$26,M$1,$C28)=2,2,0)),1,1)</f>
        <v>0</v>
      </c>
      <c r="N28">
        <f ca="1">CHOOSE(OFFSET(setUp!$B$26,N$1,$E28)+1,IF($C28=$E28,0,IF(OFFSET(setUp!$B$26,N$1,$C28)=2,2,0)),1,1)</f>
        <v>0</v>
      </c>
      <c r="O28">
        <f ca="1">CHOOSE(OFFSET(setUp!$B$26,O$1,$E28)+1,IF($C28=$E28,0,IF(OFFSET(setUp!$B$26,O$1,$C28)=2,2,0)),1,1)</f>
        <v>0</v>
      </c>
      <c r="P28">
        <f ca="1">CHOOSE(OFFSET(setUp!$B$26,P$1,$E28)+1,IF($C28=$E28,0,IF(OFFSET(setUp!$B$26,P$1,$C28)=2,2,0)),1,1)</f>
        <v>0</v>
      </c>
      <c r="Q28">
        <f ca="1">CHOOSE(OFFSET(setUp!$B$26,Q$1,$E28)+1,IF($C28=$E28,0,IF(OFFSET(setUp!$B$26,Q$1,$C28)=2,2,0)),1,1)</f>
        <v>0</v>
      </c>
      <c r="R28">
        <f ca="1">CHOOSE(OFFSET(setUp!$B$26,R$1,$E28)+1,IF($C28=$E28,0,IF(OFFSET(setUp!$B$26,R$1,$C28)=2,2,0)),1,1)</f>
        <v>0</v>
      </c>
    </row>
    <row r="29" spans="5:18" x14ac:dyDescent="0.2">
      <c r="E29">
        <f>IFERROR(HLOOKUP(Entry_Team!F30,setUp!$C$8:$G$11,4,FALSE),6)</f>
        <v>6</v>
      </c>
      <c r="F29">
        <f ca="1">CHOOSE(OFFSET(setUp!$B$26,F$1,$E29)+1,IF($C29=$E29,0,IF(OFFSET(setUp!$B$26,F$1,$C29)=2,2,0)),1,1)</f>
        <v>0</v>
      </c>
      <c r="G29">
        <f ca="1">CHOOSE(OFFSET(setUp!$B$26,G$1,$E29)+1,IF($C29=$E29,0,IF(OFFSET(setUp!$B$26,G$1,$C29)=2,2,0)),1,1)</f>
        <v>0</v>
      </c>
      <c r="H29">
        <f ca="1">CHOOSE(OFFSET(setUp!$B$26,H$1,$E29)+1,IF($C29=$E29,0,IF(OFFSET(setUp!$B$26,H$1,$C29)=2,2,0)),1,1)</f>
        <v>0</v>
      </c>
      <c r="I29">
        <f ca="1">CHOOSE(OFFSET(setUp!$B$26,I$1,$E29)+1,IF($C29=$E29,0,IF(OFFSET(setUp!$B$26,I$1,$C29)=2,2,0)),1,1)</f>
        <v>0</v>
      </c>
      <c r="J29">
        <f ca="1">CHOOSE(OFFSET(setUp!$B$26,J$1,$E29)+1,IF($C29=$E29,0,IF(OFFSET(setUp!$B$26,J$1,$C29)=2,2,0)),1,1)</f>
        <v>0</v>
      </c>
      <c r="K29">
        <f ca="1">CHOOSE(OFFSET(setUp!$B$26,K$1,$E29)+1,IF($C29=$E29,0,IF(OFFSET(setUp!$B$26,K$1,$C29)=2,2,0)),1,1)</f>
        <v>0</v>
      </c>
      <c r="L29">
        <f ca="1">CHOOSE(OFFSET(setUp!$B$26,L$1,$E29)+1,IF($C29=$E29,0,IF(OFFSET(setUp!$B$26,L$1,$C29)=2,2,0)),1,1)</f>
        <v>0</v>
      </c>
      <c r="M29">
        <f ca="1">CHOOSE(OFFSET(setUp!$B$26,M$1,$E29)+1,IF($C29=$E29,0,IF(OFFSET(setUp!$B$26,M$1,$C29)=2,2,0)),1,1)</f>
        <v>0</v>
      </c>
      <c r="N29">
        <f ca="1">CHOOSE(OFFSET(setUp!$B$26,N$1,$E29)+1,IF($C29=$E29,0,IF(OFFSET(setUp!$B$26,N$1,$C29)=2,2,0)),1,1)</f>
        <v>0</v>
      </c>
      <c r="O29">
        <f ca="1">CHOOSE(OFFSET(setUp!$B$26,O$1,$E29)+1,IF($C29=$E29,0,IF(OFFSET(setUp!$B$26,O$1,$C29)=2,2,0)),1,1)</f>
        <v>0</v>
      </c>
      <c r="P29">
        <f ca="1">CHOOSE(OFFSET(setUp!$B$26,P$1,$E29)+1,IF($C29=$E29,0,IF(OFFSET(setUp!$B$26,P$1,$C29)=2,2,0)),1,1)</f>
        <v>0</v>
      </c>
      <c r="Q29">
        <f ca="1">CHOOSE(OFFSET(setUp!$B$26,Q$1,$E29)+1,IF($C29=$E29,0,IF(OFFSET(setUp!$B$26,Q$1,$C29)=2,2,0)),1,1)</f>
        <v>0</v>
      </c>
      <c r="R29">
        <f ca="1">CHOOSE(OFFSET(setUp!$B$26,R$1,$E29)+1,IF($C29=$E29,0,IF(OFFSET(setUp!$B$26,R$1,$C29)=2,2,0)),1,1)</f>
        <v>0</v>
      </c>
    </row>
    <row r="30" spans="5:18" x14ac:dyDescent="0.2">
      <c r="E30">
        <f>IFERROR(HLOOKUP(Entry_Team!F31,setUp!$C$8:$G$11,4,FALSE),6)</f>
        <v>6</v>
      </c>
      <c r="F30">
        <f ca="1">CHOOSE(OFFSET(setUp!$B$26,F$1,$E30)+1,IF($C30=$E30,0,IF(OFFSET(setUp!$B$26,F$1,$C30)=2,2,0)),1,1)</f>
        <v>0</v>
      </c>
      <c r="G30">
        <f ca="1">CHOOSE(OFFSET(setUp!$B$26,G$1,$E30)+1,IF($C30=$E30,0,IF(OFFSET(setUp!$B$26,G$1,$C30)=2,2,0)),1,1)</f>
        <v>0</v>
      </c>
      <c r="H30">
        <f ca="1">CHOOSE(OFFSET(setUp!$B$26,H$1,$E30)+1,IF($C30=$E30,0,IF(OFFSET(setUp!$B$26,H$1,$C30)=2,2,0)),1,1)</f>
        <v>0</v>
      </c>
      <c r="I30">
        <f ca="1">CHOOSE(OFFSET(setUp!$B$26,I$1,$E30)+1,IF($C30=$E30,0,IF(OFFSET(setUp!$B$26,I$1,$C30)=2,2,0)),1,1)</f>
        <v>0</v>
      </c>
      <c r="J30">
        <f ca="1">CHOOSE(OFFSET(setUp!$B$26,J$1,$E30)+1,IF($C30=$E30,0,IF(OFFSET(setUp!$B$26,J$1,$C30)=2,2,0)),1,1)</f>
        <v>0</v>
      </c>
      <c r="K30">
        <f ca="1">CHOOSE(OFFSET(setUp!$B$26,K$1,$E30)+1,IF($C30=$E30,0,IF(OFFSET(setUp!$B$26,K$1,$C30)=2,2,0)),1,1)</f>
        <v>0</v>
      </c>
      <c r="L30">
        <f ca="1">CHOOSE(OFFSET(setUp!$B$26,L$1,$E30)+1,IF($C30=$E30,0,IF(OFFSET(setUp!$B$26,L$1,$C30)=2,2,0)),1,1)</f>
        <v>0</v>
      </c>
      <c r="M30">
        <f ca="1">CHOOSE(OFFSET(setUp!$B$26,M$1,$E30)+1,IF($C30=$E30,0,IF(OFFSET(setUp!$B$26,M$1,$C30)=2,2,0)),1,1)</f>
        <v>0</v>
      </c>
      <c r="N30">
        <f ca="1">CHOOSE(OFFSET(setUp!$B$26,N$1,$E30)+1,IF($C30=$E30,0,IF(OFFSET(setUp!$B$26,N$1,$C30)=2,2,0)),1,1)</f>
        <v>0</v>
      </c>
      <c r="O30">
        <f ca="1">CHOOSE(OFFSET(setUp!$B$26,O$1,$E30)+1,IF($C30=$E30,0,IF(OFFSET(setUp!$B$26,O$1,$C30)=2,2,0)),1,1)</f>
        <v>0</v>
      </c>
      <c r="P30">
        <f ca="1">CHOOSE(OFFSET(setUp!$B$26,P$1,$E30)+1,IF($C30=$E30,0,IF(OFFSET(setUp!$B$26,P$1,$C30)=2,2,0)),1,1)</f>
        <v>0</v>
      </c>
      <c r="Q30">
        <f ca="1">CHOOSE(OFFSET(setUp!$B$26,Q$1,$E30)+1,IF($C30=$E30,0,IF(OFFSET(setUp!$B$26,Q$1,$C30)=2,2,0)),1,1)</f>
        <v>0</v>
      </c>
      <c r="R30">
        <f ca="1">CHOOSE(OFFSET(setUp!$B$26,R$1,$E30)+1,IF($C30=$E30,0,IF(OFFSET(setUp!$B$26,R$1,$C30)=2,2,0)),1,1)</f>
        <v>0</v>
      </c>
    </row>
    <row r="31" spans="5:18" x14ac:dyDescent="0.2">
      <c r="E31">
        <f>IFERROR(HLOOKUP(Entry_Team!F32,setUp!$C$8:$G$11,4,FALSE),6)</f>
        <v>6</v>
      </c>
      <c r="F31">
        <f ca="1">CHOOSE(OFFSET(setUp!$B$26,F$1,$E31)+1,IF($C31=$E31,0,IF(OFFSET(setUp!$B$26,F$1,$C31)=2,2,0)),1,1)</f>
        <v>0</v>
      </c>
      <c r="G31">
        <f ca="1">CHOOSE(OFFSET(setUp!$B$26,G$1,$E31)+1,IF($C31=$E31,0,IF(OFFSET(setUp!$B$26,G$1,$C31)=2,2,0)),1,1)</f>
        <v>0</v>
      </c>
      <c r="H31">
        <f ca="1">CHOOSE(OFFSET(setUp!$B$26,H$1,$E31)+1,IF($C31=$E31,0,IF(OFFSET(setUp!$B$26,H$1,$C31)=2,2,0)),1,1)</f>
        <v>0</v>
      </c>
      <c r="I31">
        <f ca="1">CHOOSE(OFFSET(setUp!$B$26,I$1,$E31)+1,IF($C31=$E31,0,IF(OFFSET(setUp!$B$26,I$1,$C31)=2,2,0)),1,1)</f>
        <v>0</v>
      </c>
      <c r="J31">
        <f ca="1">CHOOSE(OFFSET(setUp!$B$26,J$1,$E31)+1,IF($C31=$E31,0,IF(OFFSET(setUp!$B$26,J$1,$C31)=2,2,0)),1,1)</f>
        <v>0</v>
      </c>
      <c r="K31">
        <f ca="1">CHOOSE(OFFSET(setUp!$B$26,K$1,$E31)+1,IF($C31=$E31,0,IF(OFFSET(setUp!$B$26,K$1,$C31)=2,2,0)),1,1)</f>
        <v>0</v>
      </c>
      <c r="L31">
        <f ca="1">CHOOSE(OFFSET(setUp!$B$26,L$1,$E31)+1,IF($C31=$E31,0,IF(OFFSET(setUp!$B$26,L$1,$C31)=2,2,0)),1,1)</f>
        <v>0</v>
      </c>
      <c r="M31">
        <f ca="1">CHOOSE(OFFSET(setUp!$B$26,M$1,$E31)+1,IF($C31=$E31,0,IF(OFFSET(setUp!$B$26,M$1,$C31)=2,2,0)),1,1)</f>
        <v>0</v>
      </c>
      <c r="N31">
        <f ca="1">CHOOSE(OFFSET(setUp!$B$26,N$1,$E31)+1,IF($C31=$E31,0,IF(OFFSET(setUp!$B$26,N$1,$C31)=2,2,0)),1,1)</f>
        <v>0</v>
      </c>
      <c r="O31">
        <f ca="1">CHOOSE(OFFSET(setUp!$B$26,O$1,$E31)+1,IF($C31=$E31,0,IF(OFFSET(setUp!$B$26,O$1,$C31)=2,2,0)),1,1)</f>
        <v>0</v>
      </c>
      <c r="P31">
        <f ca="1">CHOOSE(OFFSET(setUp!$B$26,P$1,$E31)+1,IF($C31=$E31,0,IF(OFFSET(setUp!$B$26,P$1,$C31)=2,2,0)),1,1)</f>
        <v>0</v>
      </c>
      <c r="Q31">
        <f ca="1">CHOOSE(OFFSET(setUp!$B$26,Q$1,$E31)+1,IF($C31=$E31,0,IF(OFFSET(setUp!$B$26,Q$1,$C31)=2,2,0)),1,1)</f>
        <v>0</v>
      </c>
      <c r="R31">
        <f ca="1">CHOOSE(OFFSET(setUp!$B$26,R$1,$E31)+1,IF($C31=$E31,0,IF(OFFSET(setUp!$B$26,R$1,$C31)=2,2,0)),1,1)</f>
        <v>0</v>
      </c>
    </row>
    <row r="32" spans="5:18" x14ac:dyDescent="0.2">
      <c r="E32">
        <f>IFERROR(HLOOKUP(Entry_Team!F33,setUp!$C$8:$G$11,4,FALSE),6)</f>
        <v>6</v>
      </c>
      <c r="F32">
        <f ca="1">CHOOSE(OFFSET(setUp!$B$26,F$1,$E32)+1,IF($C32=$E32,0,IF(OFFSET(setUp!$B$26,F$1,$C32)=2,2,0)),1,1)</f>
        <v>0</v>
      </c>
      <c r="G32">
        <f ca="1">CHOOSE(OFFSET(setUp!$B$26,G$1,$E32)+1,IF($C32=$E32,0,IF(OFFSET(setUp!$B$26,G$1,$C32)=2,2,0)),1,1)</f>
        <v>0</v>
      </c>
      <c r="H32">
        <f ca="1">CHOOSE(OFFSET(setUp!$B$26,H$1,$E32)+1,IF($C32=$E32,0,IF(OFFSET(setUp!$B$26,H$1,$C32)=2,2,0)),1,1)</f>
        <v>0</v>
      </c>
      <c r="I32">
        <f ca="1">CHOOSE(OFFSET(setUp!$B$26,I$1,$E32)+1,IF($C32=$E32,0,IF(OFFSET(setUp!$B$26,I$1,$C32)=2,2,0)),1,1)</f>
        <v>0</v>
      </c>
      <c r="J32">
        <f ca="1">CHOOSE(OFFSET(setUp!$B$26,J$1,$E32)+1,IF($C32=$E32,0,IF(OFFSET(setUp!$B$26,J$1,$C32)=2,2,0)),1,1)</f>
        <v>0</v>
      </c>
      <c r="K32">
        <f ca="1">CHOOSE(OFFSET(setUp!$B$26,K$1,$E32)+1,IF($C32=$E32,0,IF(OFFSET(setUp!$B$26,K$1,$C32)=2,2,0)),1,1)</f>
        <v>0</v>
      </c>
      <c r="L32">
        <f ca="1">CHOOSE(OFFSET(setUp!$B$26,L$1,$E32)+1,IF($C32=$E32,0,IF(OFFSET(setUp!$B$26,L$1,$C32)=2,2,0)),1,1)</f>
        <v>0</v>
      </c>
      <c r="M32">
        <f ca="1">CHOOSE(OFFSET(setUp!$B$26,M$1,$E32)+1,IF($C32=$E32,0,IF(OFFSET(setUp!$B$26,M$1,$C32)=2,2,0)),1,1)</f>
        <v>0</v>
      </c>
      <c r="N32">
        <f ca="1">CHOOSE(OFFSET(setUp!$B$26,N$1,$E32)+1,IF($C32=$E32,0,IF(OFFSET(setUp!$B$26,N$1,$C32)=2,2,0)),1,1)</f>
        <v>0</v>
      </c>
      <c r="O32">
        <f ca="1">CHOOSE(OFFSET(setUp!$B$26,O$1,$E32)+1,IF($C32=$E32,0,IF(OFFSET(setUp!$B$26,O$1,$C32)=2,2,0)),1,1)</f>
        <v>0</v>
      </c>
      <c r="P32">
        <f ca="1">CHOOSE(OFFSET(setUp!$B$26,P$1,$E32)+1,IF($C32=$E32,0,IF(OFFSET(setUp!$B$26,P$1,$C32)=2,2,0)),1,1)</f>
        <v>0</v>
      </c>
      <c r="Q32">
        <f ca="1">CHOOSE(OFFSET(setUp!$B$26,Q$1,$E32)+1,IF($C32=$E32,0,IF(OFFSET(setUp!$B$26,Q$1,$C32)=2,2,0)),1,1)</f>
        <v>0</v>
      </c>
      <c r="R32">
        <f ca="1">CHOOSE(OFFSET(setUp!$B$26,R$1,$E32)+1,IF($C32=$E32,0,IF(OFFSET(setUp!$B$26,R$1,$C32)=2,2,0)),1,1)</f>
        <v>0</v>
      </c>
    </row>
    <row r="33" spans="5:18" x14ac:dyDescent="0.2">
      <c r="E33">
        <f>IFERROR(HLOOKUP(Entry_Team!F34,setUp!$C$8:$G$11,4,FALSE),6)</f>
        <v>6</v>
      </c>
      <c r="F33">
        <f ca="1">CHOOSE(OFFSET(setUp!$B$26,F$1,$E33)+1,IF($C33=$E33,0,IF(OFFSET(setUp!$B$26,F$1,$C33)=2,2,0)),1,1)</f>
        <v>0</v>
      </c>
      <c r="G33">
        <f ca="1">CHOOSE(OFFSET(setUp!$B$26,G$1,$E33)+1,IF($C33=$E33,0,IF(OFFSET(setUp!$B$26,G$1,$C33)=2,2,0)),1,1)</f>
        <v>0</v>
      </c>
      <c r="H33">
        <f ca="1">CHOOSE(OFFSET(setUp!$B$26,H$1,$E33)+1,IF($C33=$E33,0,IF(OFFSET(setUp!$B$26,H$1,$C33)=2,2,0)),1,1)</f>
        <v>0</v>
      </c>
      <c r="I33">
        <f ca="1">CHOOSE(OFFSET(setUp!$B$26,I$1,$E33)+1,IF($C33=$E33,0,IF(OFFSET(setUp!$B$26,I$1,$C33)=2,2,0)),1,1)</f>
        <v>0</v>
      </c>
      <c r="J33">
        <f ca="1">CHOOSE(OFFSET(setUp!$B$26,J$1,$E33)+1,IF($C33=$E33,0,IF(OFFSET(setUp!$B$26,J$1,$C33)=2,2,0)),1,1)</f>
        <v>0</v>
      </c>
      <c r="K33">
        <f ca="1">CHOOSE(OFFSET(setUp!$B$26,K$1,$E33)+1,IF($C33=$E33,0,IF(OFFSET(setUp!$B$26,K$1,$C33)=2,2,0)),1,1)</f>
        <v>0</v>
      </c>
      <c r="L33">
        <f ca="1">CHOOSE(OFFSET(setUp!$B$26,L$1,$E33)+1,IF($C33=$E33,0,IF(OFFSET(setUp!$B$26,L$1,$C33)=2,2,0)),1,1)</f>
        <v>0</v>
      </c>
      <c r="M33">
        <f ca="1">CHOOSE(OFFSET(setUp!$B$26,M$1,$E33)+1,IF($C33=$E33,0,IF(OFFSET(setUp!$B$26,M$1,$C33)=2,2,0)),1,1)</f>
        <v>0</v>
      </c>
      <c r="N33">
        <f ca="1">CHOOSE(OFFSET(setUp!$B$26,N$1,$E33)+1,IF($C33=$E33,0,IF(OFFSET(setUp!$B$26,N$1,$C33)=2,2,0)),1,1)</f>
        <v>0</v>
      </c>
      <c r="O33">
        <f ca="1">CHOOSE(OFFSET(setUp!$B$26,O$1,$E33)+1,IF($C33=$E33,0,IF(OFFSET(setUp!$B$26,O$1,$C33)=2,2,0)),1,1)</f>
        <v>0</v>
      </c>
      <c r="P33">
        <f ca="1">CHOOSE(OFFSET(setUp!$B$26,P$1,$E33)+1,IF($C33=$E33,0,IF(OFFSET(setUp!$B$26,P$1,$C33)=2,2,0)),1,1)</f>
        <v>0</v>
      </c>
      <c r="Q33">
        <f ca="1">CHOOSE(OFFSET(setUp!$B$26,Q$1,$E33)+1,IF($C33=$E33,0,IF(OFFSET(setUp!$B$26,Q$1,$C33)=2,2,0)),1,1)</f>
        <v>0</v>
      </c>
      <c r="R33">
        <f ca="1">CHOOSE(OFFSET(setUp!$B$26,R$1,$E33)+1,IF($C33=$E33,0,IF(OFFSET(setUp!$B$26,R$1,$C33)=2,2,0)),1,1)</f>
        <v>0</v>
      </c>
    </row>
    <row r="34" spans="5:18" x14ac:dyDescent="0.2">
      <c r="E34">
        <f>IFERROR(HLOOKUP(Entry_Team!F35,setUp!$C$8:$G$11,4,FALSE),6)</f>
        <v>6</v>
      </c>
      <c r="F34">
        <f ca="1">CHOOSE(OFFSET(setUp!$B$26,F$1,$E34)+1,IF($C34=$E34,0,IF(OFFSET(setUp!$B$26,F$1,$C34)=2,2,0)),1,1)</f>
        <v>0</v>
      </c>
      <c r="G34">
        <f ca="1">CHOOSE(OFFSET(setUp!$B$26,G$1,$E34)+1,IF($C34=$E34,0,IF(OFFSET(setUp!$B$26,G$1,$C34)=2,2,0)),1,1)</f>
        <v>0</v>
      </c>
      <c r="H34">
        <f ca="1">CHOOSE(OFFSET(setUp!$B$26,H$1,$E34)+1,IF($C34=$E34,0,IF(OFFSET(setUp!$B$26,H$1,$C34)=2,2,0)),1,1)</f>
        <v>0</v>
      </c>
      <c r="I34">
        <f ca="1">CHOOSE(OFFSET(setUp!$B$26,I$1,$E34)+1,IF($C34=$E34,0,IF(OFFSET(setUp!$B$26,I$1,$C34)=2,2,0)),1,1)</f>
        <v>0</v>
      </c>
      <c r="J34">
        <f ca="1">CHOOSE(OFFSET(setUp!$B$26,J$1,$E34)+1,IF($C34=$E34,0,IF(OFFSET(setUp!$B$26,J$1,$C34)=2,2,0)),1,1)</f>
        <v>0</v>
      </c>
      <c r="K34">
        <f ca="1">CHOOSE(OFFSET(setUp!$B$26,K$1,$E34)+1,IF($C34=$E34,0,IF(OFFSET(setUp!$B$26,K$1,$C34)=2,2,0)),1,1)</f>
        <v>0</v>
      </c>
      <c r="L34">
        <f ca="1">CHOOSE(OFFSET(setUp!$B$26,L$1,$E34)+1,IF($C34=$E34,0,IF(OFFSET(setUp!$B$26,L$1,$C34)=2,2,0)),1,1)</f>
        <v>0</v>
      </c>
      <c r="M34">
        <f ca="1">CHOOSE(OFFSET(setUp!$B$26,M$1,$E34)+1,IF($C34=$E34,0,IF(OFFSET(setUp!$B$26,M$1,$C34)=2,2,0)),1,1)</f>
        <v>0</v>
      </c>
      <c r="N34">
        <f ca="1">CHOOSE(OFFSET(setUp!$B$26,N$1,$E34)+1,IF($C34=$E34,0,IF(OFFSET(setUp!$B$26,N$1,$C34)=2,2,0)),1,1)</f>
        <v>0</v>
      </c>
      <c r="O34">
        <f ca="1">CHOOSE(OFFSET(setUp!$B$26,O$1,$E34)+1,IF($C34=$E34,0,IF(OFFSET(setUp!$B$26,O$1,$C34)=2,2,0)),1,1)</f>
        <v>0</v>
      </c>
      <c r="P34">
        <f ca="1">CHOOSE(OFFSET(setUp!$B$26,P$1,$E34)+1,IF($C34=$E34,0,IF(OFFSET(setUp!$B$26,P$1,$C34)=2,2,0)),1,1)</f>
        <v>0</v>
      </c>
      <c r="Q34">
        <f ca="1">CHOOSE(OFFSET(setUp!$B$26,Q$1,$E34)+1,IF($C34=$E34,0,IF(OFFSET(setUp!$B$26,Q$1,$C34)=2,2,0)),1,1)</f>
        <v>0</v>
      </c>
      <c r="R34">
        <f ca="1">CHOOSE(OFFSET(setUp!$B$26,R$1,$E34)+1,IF($C34=$E34,0,IF(OFFSET(setUp!$B$26,R$1,$C34)=2,2,0)),1,1)</f>
        <v>0</v>
      </c>
    </row>
    <row r="35" spans="5:18" x14ac:dyDescent="0.2">
      <c r="E35">
        <f>IFERROR(HLOOKUP(Entry_Team!F36,setUp!$C$8:$G$11,4,FALSE),6)</f>
        <v>6</v>
      </c>
      <c r="F35">
        <f ca="1">CHOOSE(OFFSET(setUp!$B$26,F$1,$E35)+1,IF($C35=$E35,0,IF(OFFSET(setUp!$B$26,F$1,$C35)=2,2,0)),1,1)</f>
        <v>0</v>
      </c>
      <c r="G35">
        <f ca="1">CHOOSE(OFFSET(setUp!$B$26,G$1,$E35)+1,IF($C35=$E35,0,IF(OFFSET(setUp!$B$26,G$1,$C35)=2,2,0)),1,1)</f>
        <v>0</v>
      </c>
      <c r="H35">
        <f ca="1">CHOOSE(OFFSET(setUp!$B$26,H$1,$E35)+1,IF($C35=$E35,0,IF(OFFSET(setUp!$B$26,H$1,$C35)=2,2,0)),1,1)</f>
        <v>0</v>
      </c>
      <c r="I35">
        <f ca="1">CHOOSE(OFFSET(setUp!$B$26,I$1,$E35)+1,IF($C35=$E35,0,IF(OFFSET(setUp!$B$26,I$1,$C35)=2,2,0)),1,1)</f>
        <v>0</v>
      </c>
      <c r="J35">
        <f ca="1">CHOOSE(OFFSET(setUp!$B$26,J$1,$E35)+1,IF($C35=$E35,0,IF(OFFSET(setUp!$B$26,J$1,$C35)=2,2,0)),1,1)</f>
        <v>0</v>
      </c>
      <c r="K35">
        <f ca="1">CHOOSE(OFFSET(setUp!$B$26,K$1,$E35)+1,IF($C35=$E35,0,IF(OFFSET(setUp!$B$26,K$1,$C35)=2,2,0)),1,1)</f>
        <v>0</v>
      </c>
      <c r="L35">
        <f ca="1">CHOOSE(OFFSET(setUp!$B$26,L$1,$E35)+1,IF($C35=$E35,0,IF(OFFSET(setUp!$B$26,L$1,$C35)=2,2,0)),1,1)</f>
        <v>0</v>
      </c>
      <c r="M35">
        <f ca="1">CHOOSE(OFFSET(setUp!$B$26,M$1,$E35)+1,IF($C35=$E35,0,IF(OFFSET(setUp!$B$26,M$1,$C35)=2,2,0)),1,1)</f>
        <v>0</v>
      </c>
      <c r="N35">
        <f ca="1">CHOOSE(OFFSET(setUp!$B$26,N$1,$E35)+1,IF($C35=$E35,0,IF(OFFSET(setUp!$B$26,N$1,$C35)=2,2,0)),1,1)</f>
        <v>0</v>
      </c>
      <c r="O35">
        <f ca="1">CHOOSE(OFFSET(setUp!$B$26,O$1,$E35)+1,IF($C35=$E35,0,IF(OFFSET(setUp!$B$26,O$1,$C35)=2,2,0)),1,1)</f>
        <v>0</v>
      </c>
      <c r="P35">
        <f ca="1">CHOOSE(OFFSET(setUp!$B$26,P$1,$E35)+1,IF($C35=$E35,0,IF(OFFSET(setUp!$B$26,P$1,$C35)=2,2,0)),1,1)</f>
        <v>0</v>
      </c>
      <c r="Q35">
        <f ca="1">CHOOSE(OFFSET(setUp!$B$26,Q$1,$E35)+1,IF($C35=$E35,0,IF(OFFSET(setUp!$B$26,Q$1,$C35)=2,2,0)),1,1)</f>
        <v>0</v>
      </c>
      <c r="R35">
        <f ca="1">CHOOSE(OFFSET(setUp!$B$26,R$1,$E35)+1,IF($C35=$E35,0,IF(OFFSET(setUp!$B$26,R$1,$C35)=2,2,0)),1,1)</f>
        <v>0</v>
      </c>
    </row>
    <row r="36" spans="5:18" x14ac:dyDescent="0.2">
      <c r="E36">
        <f>IFERROR(HLOOKUP(Entry_Team!F37,setUp!$C$8:$G$11,4,FALSE),6)</f>
        <v>6</v>
      </c>
      <c r="F36">
        <f ca="1">CHOOSE(OFFSET(setUp!$B$26,F$1,$E36)+1,IF($C36=$E36,0,IF(OFFSET(setUp!$B$26,F$1,$C36)=2,2,0)),1,1)</f>
        <v>0</v>
      </c>
      <c r="G36">
        <f ca="1">CHOOSE(OFFSET(setUp!$B$26,G$1,$E36)+1,IF($C36=$E36,0,IF(OFFSET(setUp!$B$26,G$1,$C36)=2,2,0)),1,1)</f>
        <v>0</v>
      </c>
      <c r="H36">
        <f ca="1">CHOOSE(OFFSET(setUp!$B$26,H$1,$E36)+1,IF($C36=$E36,0,IF(OFFSET(setUp!$B$26,H$1,$C36)=2,2,0)),1,1)</f>
        <v>0</v>
      </c>
      <c r="I36">
        <f ca="1">CHOOSE(OFFSET(setUp!$B$26,I$1,$E36)+1,IF($C36=$E36,0,IF(OFFSET(setUp!$B$26,I$1,$C36)=2,2,0)),1,1)</f>
        <v>0</v>
      </c>
      <c r="J36">
        <f ca="1">CHOOSE(OFFSET(setUp!$B$26,J$1,$E36)+1,IF($C36=$E36,0,IF(OFFSET(setUp!$B$26,J$1,$C36)=2,2,0)),1,1)</f>
        <v>0</v>
      </c>
      <c r="K36">
        <f ca="1">CHOOSE(OFFSET(setUp!$B$26,K$1,$E36)+1,IF($C36=$E36,0,IF(OFFSET(setUp!$B$26,K$1,$C36)=2,2,0)),1,1)</f>
        <v>0</v>
      </c>
      <c r="L36">
        <f ca="1">CHOOSE(OFFSET(setUp!$B$26,L$1,$E36)+1,IF($C36=$E36,0,IF(OFFSET(setUp!$B$26,L$1,$C36)=2,2,0)),1,1)</f>
        <v>0</v>
      </c>
      <c r="M36">
        <f ca="1">CHOOSE(OFFSET(setUp!$B$26,M$1,$E36)+1,IF($C36=$E36,0,IF(OFFSET(setUp!$B$26,M$1,$C36)=2,2,0)),1,1)</f>
        <v>0</v>
      </c>
      <c r="N36">
        <f ca="1">CHOOSE(OFFSET(setUp!$B$26,N$1,$E36)+1,IF($C36=$E36,0,IF(OFFSET(setUp!$B$26,N$1,$C36)=2,2,0)),1,1)</f>
        <v>0</v>
      </c>
      <c r="O36">
        <f ca="1">CHOOSE(OFFSET(setUp!$B$26,O$1,$E36)+1,IF($C36=$E36,0,IF(OFFSET(setUp!$B$26,O$1,$C36)=2,2,0)),1,1)</f>
        <v>0</v>
      </c>
      <c r="P36">
        <f ca="1">CHOOSE(OFFSET(setUp!$B$26,P$1,$E36)+1,IF($C36=$E36,0,IF(OFFSET(setUp!$B$26,P$1,$C36)=2,2,0)),1,1)</f>
        <v>0</v>
      </c>
      <c r="Q36">
        <f ca="1">CHOOSE(OFFSET(setUp!$B$26,Q$1,$E36)+1,IF($C36=$E36,0,IF(OFFSET(setUp!$B$26,Q$1,$C36)=2,2,0)),1,1)</f>
        <v>0</v>
      </c>
      <c r="R36">
        <f ca="1">CHOOSE(OFFSET(setUp!$B$26,R$1,$E36)+1,IF($C36=$E36,0,IF(OFFSET(setUp!$B$26,R$1,$C36)=2,2,0)),1,1)</f>
        <v>0</v>
      </c>
    </row>
    <row r="37" spans="5:18" x14ac:dyDescent="0.25">
      <c r="E37">
        <f>IFERROR(HLOOKUP(Entry_Team!F38,setUp!$C$8:$G$11,4,FALSE),6)</f>
        <v>6</v>
      </c>
      <c r="F37">
        <f ca="1">CHOOSE(OFFSET(setUp!$B$26,F$1,$E37)+1,IF($C37=$E37,0,IF(OFFSET(setUp!$B$26,F$1,$C37)=2,2,0)),1,1)</f>
        <v>0</v>
      </c>
      <c r="G37">
        <f ca="1">CHOOSE(OFFSET(setUp!$B$26,G$1,$E37)+1,IF($C37=$E37,0,IF(OFFSET(setUp!$B$26,G$1,$C37)=2,2,0)),1,1)</f>
        <v>0</v>
      </c>
      <c r="H37">
        <f ca="1">CHOOSE(OFFSET(setUp!$B$26,H$1,$E37)+1,IF($C37=$E37,0,IF(OFFSET(setUp!$B$26,H$1,$C37)=2,2,0)),1,1)</f>
        <v>0</v>
      </c>
      <c r="I37">
        <f ca="1">CHOOSE(OFFSET(setUp!$B$26,I$1,$E37)+1,IF($C37=$E37,0,IF(OFFSET(setUp!$B$26,I$1,$C37)=2,2,0)),1,1)</f>
        <v>0</v>
      </c>
      <c r="J37">
        <f ca="1">CHOOSE(OFFSET(setUp!$B$26,J$1,$E37)+1,IF($C37=$E37,0,IF(OFFSET(setUp!$B$26,J$1,$C37)=2,2,0)),1,1)</f>
        <v>0</v>
      </c>
      <c r="K37">
        <f ca="1">CHOOSE(OFFSET(setUp!$B$26,K$1,$E37)+1,IF($C37=$E37,0,IF(OFFSET(setUp!$B$26,K$1,$C37)=2,2,0)),1,1)</f>
        <v>0</v>
      </c>
      <c r="L37">
        <f ca="1">CHOOSE(OFFSET(setUp!$B$26,L$1,$E37)+1,IF($C37=$E37,0,IF(OFFSET(setUp!$B$26,L$1,$C37)=2,2,0)),1,1)</f>
        <v>0</v>
      </c>
      <c r="M37">
        <f ca="1">CHOOSE(OFFSET(setUp!$B$26,M$1,$E37)+1,IF($C37=$E37,0,IF(OFFSET(setUp!$B$26,M$1,$C37)=2,2,0)),1,1)</f>
        <v>0</v>
      </c>
      <c r="N37">
        <f ca="1">CHOOSE(OFFSET(setUp!$B$26,N$1,$E37)+1,IF($C37=$E37,0,IF(OFFSET(setUp!$B$26,N$1,$C37)=2,2,0)),1,1)</f>
        <v>0</v>
      </c>
      <c r="O37">
        <f ca="1">CHOOSE(OFFSET(setUp!$B$26,O$1,$E37)+1,IF($C37=$E37,0,IF(OFFSET(setUp!$B$26,O$1,$C37)=2,2,0)),1,1)</f>
        <v>0</v>
      </c>
      <c r="P37">
        <f ca="1">CHOOSE(OFFSET(setUp!$B$26,P$1,$E37)+1,IF($C37=$E37,0,IF(OFFSET(setUp!$B$26,P$1,$C37)=2,2,0)),1,1)</f>
        <v>0</v>
      </c>
      <c r="Q37">
        <f ca="1">CHOOSE(OFFSET(setUp!$B$26,Q$1,$E37)+1,IF($C37=$E37,0,IF(OFFSET(setUp!$B$26,Q$1,$C37)=2,2,0)),1,1)</f>
        <v>0</v>
      </c>
      <c r="R37">
        <f ca="1">CHOOSE(OFFSET(setUp!$B$26,R$1,$E37)+1,IF($C37=$E37,0,IF(OFFSET(setUp!$B$26,R$1,$C37)=2,2,0)),1,1)</f>
        <v>0</v>
      </c>
    </row>
    <row r="38" spans="5:18" x14ac:dyDescent="0.25">
      <c r="E38">
        <f>IFERROR(HLOOKUP(Entry_Team!F39,setUp!$C$8:$G$11,4,FALSE),6)</f>
        <v>6</v>
      </c>
      <c r="F38">
        <f ca="1">CHOOSE(OFFSET(setUp!$B$26,F$1,$E38)+1,IF($C38=$E38,0,IF(OFFSET(setUp!$B$26,F$1,$C38)=2,2,0)),1,1)</f>
        <v>0</v>
      </c>
      <c r="G38">
        <f ca="1">CHOOSE(OFFSET(setUp!$B$26,G$1,$E38)+1,IF($C38=$E38,0,IF(OFFSET(setUp!$B$26,G$1,$C38)=2,2,0)),1,1)</f>
        <v>0</v>
      </c>
      <c r="H38">
        <f ca="1">CHOOSE(OFFSET(setUp!$B$26,H$1,$E38)+1,IF($C38=$E38,0,IF(OFFSET(setUp!$B$26,H$1,$C38)=2,2,0)),1,1)</f>
        <v>0</v>
      </c>
      <c r="I38">
        <f ca="1">CHOOSE(OFFSET(setUp!$B$26,I$1,$E38)+1,IF($C38=$E38,0,IF(OFFSET(setUp!$B$26,I$1,$C38)=2,2,0)),1,1)</f>
        <v>0</v>
      </c>
      <c r="J38">
        <f ca="1">CHOOSE(OFFSET(setUp!$B$26,J$1,$E38)+1,IF($C38=$E38,0,IF(OFFSET(setUp!$B$26,J$1,$C38)=2,2,0)),1,1)</f>
        <v>0</v>
      </c>
      <c r="K38">
        <f ca="1">CHOOSE(OFFSET(setUp!$B$26,K$1,$E38)+1,IF($C38=$E38,0,IF(OFFSET(setUp!$B$26,K$1,$C38)=2,2,0)),1,1)</f>
        <v>0</v>
      </c>
      <c r="L38">
        <f ca="1">CHOOSE(OFFSET(setUp!$B$26,L$1,$E38)+1,IF($C38=$E38,0,IF(OFFSET(setUp!$B$26,L$1,$C38)=2,2,0)),1,1)</f>
        <v>0</v>
      </c>
      <c r="M38">
        <f ca="1">CHOOSE(OFFSET(setUp!$B$26,M$1,$E38)+1,IF($C38=$E38,0,IF(OFFSET(setUp!$B$26,M$1,$C38)=2,2,0)),1,1)</f>
        <v>0</v>
      </c>
      <c r="N38">
        <f ca="1">CHOOSE(OFFSET(setUp!$B$26,N$1,$E38)+1,IF($C38=$E38,0,IF(OFFSET(setUp!$B$26,N$1,$C38)=2,2,0)),1,1)</f>
        <v>0</v>
      </c>
      <c r="O38">
        <f ca="1">CHOOSE(OFFSET(setUp!$B$26,O$1,$E38)+1,IF($C38=$E38,0,IF(OFFSET(setUp!$B$26,O$1,$C38)=2,2,0)),1,1)</f>
        <v>0</v>
      </c>
      <c r="P38">
        <f ca="1">CHOOSE(OFFSET(setUp!$B$26,P$1,$E38)+1,IF($C38=$E38,0,IF(OFFSET(setUp!$B$26,P$1,$C38)=2,2,0)),1,1)</f>
        <v>0</v>
      </c>
      <c r="Q38">
        <f ca="1">CHOOSE(OFFSET(setUp!$B$26,Q$1,$E38)+1,IF($C38=$E38,0,IF(OFFSET(setUp!$B$26,Q$1,$C38)=2,2,0)),1,1)</f>
        <v>0</v>
      </c>
      <c r="R38">
        <f ca="1">CHOOSE(OFFSET(setUp!$B$26,R$1,$E38)+1,IF($C38=$E38,0,IF(OFFSET(setUp!$B$26,R$1,$C38)=2,2,0)),1,1)</f>
        <v>0</v>
      </c>
    </row>
    <row r="39" spans="5:18" x14ac:dyDescent="0.25">
      <c r="E39">
        <f>IFERROR(HLOOKUP(Entry_Team!F40,setUp!$C$8:$G$11,4,FALSE),6)</f>
        <v>6</v>
      </c>
      <c r="F39">
        <f ca="1">CHOOSE(OFFSET(setUp!$B$26,F$1,$E39)+1,IF($C39=$E39,0,IF(OFFSET(setUp!$B$26,F$1,$C39)=2,2,0)),1,1)</f>
        <v>0</v>
      </c>
      <c r="G39">
        <f ca="1">CHOOSE(OFFSET(setUp!$B$26,G$1,$E39)+1,IF($C39=$E39,0,IF(OFFSET(setUp!$B$26,G$1,$C39)=2,2,0)),1,1)</f>
        <v>0</v>
      </c>
      <c r="H39">
        <f ca="1">CHOOSE(OFFSET(setUp!$B$26,H$1,$E39)+1,IF($C39=$E39,0,IF(OFFSET(setUp!$B$26,H$1,$C39)=2,2,0)),1,1)</f>
        <v>0</v>
      </c>
      <c r="I39">
        <f ca="1">CHOOSE(OFFSET(setUp!$B$26,I$1,$E39)+1,IF($C39=$E39,0,IF(OFFSET(setUp!$B$26,I$1,$C39)=2,2,0)),1,1)</f>
        <v>0</v>
      </c>
      <c r="J39">
        <f ca="1">CHOOSE(OFFSET(setUp!$B$26,J$1,$E39)+1,IF($C39=$E39,0,IF(OFFSET(setUp!$B$26,J$1,$C39)=2,2,0)),1,1)</f>
        <v>0</v>
      </c>
      <c r="K39">
        <f ca="1">CHOOSE(OFFSET(setUp!$B$26,K$1,$E39)+1,IF($C39=$E39,0,IF(OFFSET(setUp!$B$26,K$1,$C39)=2,2,0)),1,1)</f>
        <v>0</v>
      </c>
      <c r="L39">
        <f ca="1">CHOOSE(OFFSET(setUp!$B$26,L$1,$E39)+1,IF($C39=$E39,0,IF(OFFSET(setUp!$B$26,L$1,$C39)=2,2,0)),1,1)</f>
        <v>0</v>
      </c>
      <c r="M39">
        <f ca="1">CHOOSE(OFFSET(setUp!$B$26,M$1,$E39)+1,IF($C39=$E39,0,IF(OFFSET(setUp!$B$26,M$1,$C39)=2,2,0)),1,1)</f>
        <v>0</v>
      </c>
      <c r="N39">
        <f ca="1">CHOOSE(OFFSET(setUp!$B$26,N$1,$E39)+1,IF($C39=$E39,0,IF(OFFSET(setUp!$B$26,N$1,$C39)=2,2,0)),1,1)</f>
        <v>0</v>
      </c>
      <c r="O39">
        <f ca="1">CHOOSE(OFFSET(setUp!$B$26,O$1,$E39)+1,IF($C39=$E39,0,IF(OFFSET(setUp!$B$26,O$1,$C39)=2,2,0)),1,1)</f>
        <v>0</v>
      </c>
      <c r="P39">
        <f ca="1">CHOOSE(OFFSET(setUp!$B$26,P$1,$E39)+1,IF($C39=$E39,0,IF(OFFSET(setUp!$B$26,P$1,$C39)=2,2,0)),1,1)</f>
        <v>0</v>
      </c>
      <c r="Q39">
        <f ca="1">CHOOSE(OFFSET(setUp!$B$26,Q$1,$E39)+1,IF($C39=$E39,0,IF(OFFSET(setUp!$B$26,Q$1,$C39)=2,2,0)),1,1)</f>
        <v>0</v>
      </c>
      <c r="R39">
        <f ca="1">CHOOSE(OFFSET(setUp!$B$26,R$1,$E39)+1,IF($C39=$E39,0,IF(OFFSET(setUp!$B$26,R$1,$C39)=2,2,0)),1,1)</f>
        <v>0</v>
      </c>
    </row>
    <row r="40" spans="5:18" x14ac:dyDescent="0.25">
      <c r="E40">
        <f>IFERROR(HLOOKUP(Entry_Team!F41,setUp!$C$8:$G$11,4,FALSE),6)</f>
        <v>6</v>
      </c>
      <c r="F40">
        <f ca="1">CHOOSE(OFFSET(setUp!$B$26,F$1,$E40)+1,IF($C40=$E40,0,IF(OFFSET(setUp!$B$26,F$1,$C40)=2,2,0)),1,1)</f>
        <v>0</v>
      </c>
      <c r="G40">
        <f ca="1">CHOOSE(OFFSET(setUp!$B$26,G$1,$E40)+1,IF($C40=$E40,0,IF(OFFSET(setUp!$B$26,G$1,$C40)=2,2,0)),1,1)</f>
        <v>0</v>
      </c>
      <c r="H40">
        <f ca="1">CHOOSE(OFFSET(setUp!$B$26,H$1,$E40)+1,IF($C40=$E40,0,IF(OFFSET(setUp!$B$26,H$1,$C40)=2,2,0)),1,1)</f>
        <v>0</v>
      </c>
      <c r="I40">
        <f ca="1">CHOOSE(OFFSET(setUp!$B$26,I$1,$E40)+1,IF($C40=$E40,0,IF(OFFSET(setUp!$B$26,I$1,$C40)=2,2,0)),1,1)</f>
        <v>0</v>
      </c>
      <c r="J40">
        <f ca="1">CHOOSE(OFFSET(setUp!$B$26,J$1,$E40)+1,IF($C40=$E40,0,IF(OFFSET(setUp!$B$26,J$1,$C40)=2,2,0)),1,1)</f>
        <v>0</v>
      </c>
      <c r="K40">
        <f ca="1">CHOOSE(OFFSET(setUp!$B$26,K$1,$E40)+1,IF($C40=$E40,0,IF(OFFSET(setUp!$B$26,K$1,$C40)=2,2,0)),1,1)</f>
        <v>0</v>
      </c>
      <c r="L40">
        <f ca="1">CHOOSE(OFFSET(setUp!$B$26,L$1,$E40)+1,IF($C40=$E40,0,IF(OFFSET(setUp!$B$26,L$1,$C40)=2,2,0)),1,1)</f>
        <v>0</v>
      </c>
      <c r="M40">
        <f ca="1">CHOOSE(OFFSET(setUp!$B$26,M$1,$E40)+1,IF($C40=$E40,0,IF(OFFSET(setUp!$B$26,M$1,$C40)=2,2,0)),1,1)</f>
        <v>0</v>
      </c>
      <c r="N40">
        <f ca="1">CHOOSE(OFFSET(setUp!$B$26,N$1,$E40)+1,IF($C40=$E40,0,IF(OFFSET(setUp!$B$26,N$1,$C40)=2,2,0)),1,1)</f>
        <v>0</v>
      </c>
      <c r="O40">
        <f ca="1">CHOOSE(OFFSET(setUp!$B$26,O$1,$E40)+1,IF($C40=$E40,0,IF(OFFSET(setUp!$B$26,O$1,$C40)=2,2,0)),1,1)</f>
        <v>0</v>
      </c>
      <c r="P40">
        <f ca="1">CHOOSE(OFFSET(setUp!$B$26,P$1,$E40)+1,IF($C40=$E40,0,IF(OFFSET(setUp!$B$26,P$1,$C40)=2,2,0)),1,1)</f>
        <v>0</v>
      </c>
      <c r="Q40">
        <f ca="1">CHOOSE(OFFSET(setUp!$B$26,Q$1,$E40)+1,IF($C40=$E40,0,IF(OFFSET(setUp!$B$26,Q$1,$C40)=2,2,0)),1,1)</f>
        <v>0</v>
      </c>
      <c r="R40">
        <f ca="1">CHOOSE(OFFSET(setUp!$B$26,R$1,$E40)+1,IF($C40=$E40,0,IF(OFFSET(setUp!$B$26,R$1,$C40)=2,2,0)),1,1)</f>
        <v>0</v>
      </c>
    </row>
    <row r="41" spans="5:18" x14ac:dyDescent="0.25">
      <c r="E41">
        <f>IFERROR(HLOOKUP(Entry_Team!F42,setUp!$C$8:$G$11,4,FALSE),6)</f>
        <v>6</v>
      </c>
      <c r="F41">
        <f ca="1">CHOOSE(OFFSET(setUp!$B$26,F$1,$E41)+1,IF($C41=$E41,0,IF(OFFSET(setUp!$B$26,F$1,$C41)=2,2,0)),1,1)</f>
        <v>0</v>
      </c>
      <c r="G41">
        <f ca="1">CHOOSE(OFFSET(setUp!$B$26,G$1,$E41)+1,IF($C41=$E41,0,IF(OFFSET(setUp!$B$26,G$1,$C41)=2,2,0)),1,1)</f>
        <v>0</v>
      </c>
      <c r="H41">
        <f ca="1">CHOOSE(OFFSET(setUp!$B$26,H$1,$E41)+1,IF($C41=$E41,0,IF(OFFSET(setUp!$B$26,H$1,$C41)=2,2,0)),1,1)</f>
        <v>0</v>
      </c>
      <c r="I41">
        <f ca="1">CHOOSE(OFFSET(setUp!$B$26,I$1,$E41)+1,IF($C41=$E41,0,IF(OFFSET(setUp!$B$26,I$1,$C41)=2,2,0)),1,1)</f>
        <v>0</v>
      </c>
      <c r="J41">
        <f ca="1">CHOOSE(OFFSET(setUp!$B$26,J$1,$E41)+1,IF($C41=$E41,0,IF(OFFSET(setUp!$B$26,J$1,$C41)=2,2,0)),1,1)</f>
        <v>0</v>
      </c>
      <c r="K41">
        <f ca="1">CHOOSE(OFFSET(setUp!$B$26,K$1,$E41)+1,IF($C41=$E41,0,IF(OFFSET(setUp!$B$26,K$1,$C41)=2,2,0)),1,1)</f>
        <v>0</v>
      </c>
      <c r="L41">
        <f ca="1">CHOOSE(OFFSET(setUp!$B$26,L$1,$E41)+1,IF($C41=$E41,0,IF(OFFSET(setUp!$B$26,L$1,$C41)=2,2,0)),1,1)</f>
        <v>0</v>
      </c>
      <c r="M41">
        <f ca="1">CHOOSE(OFFSET(setUp!$B$26,M$1,$E41)+1,IF($C41=$E41,0,IF(OFFSET(setUp!$B$26,M$1,$C41)=2,2,0)),1,1)</f>
        <v>0</v>
      </c>
      <c r="N41">
        <f ca="1">CHOOSE(OFFSET(setUp!$B$26,N$1,$E41)+1,IF($C41=$E41,0,IF(OFFSET(setUp!$B$26,N$1,$C41)=2,2,0)),1,1)</f>
        <v>0</v>
      </c>
      <c r="O41">
        <f ca="1">CHOOSE(OFFSET(setUp!$B$26,O$1,$E41)+1,IF($C41=$E41,0,IF(OFFSET(setUp!$B$26,O$1,$C41)=2,2,0)),1,1)</f>
        <v>0</v>
      </c>
      <c r="P41">
        <f ca="1">CHOOSE(OFFSET(setUp!$B$26,P$1,$E41)+1,IF($C41=$E41,0,IF(OFFSET(setUp!$B$26,P$1,$C41)=2,2,0)),1,1)</f>
        <v>0</v>
      </c>
      <c r="Q41">
        <f ca="1">CHOOSE(OFFSET(setUp!$B$26,Q$1,$E41)+1,IF($C41=$E41,0,IF(OFFSET(setUp!$B$26,Q$1,$C41)=2,2,0)),1,1)</f>
        <v>0</v>
      </c>
      <c r="R41">
        <f ca="1">CHOOSE(OFFSET(setUp!$B$26,R$1,$E41)+1,IF($C41=$E41,0,IF(OFFSET(setUp!$B$26,R$1,$C41)=2,2,0)),1,1)</f>
        <v>0</v>
      </c>
    </row>
    <row r="42" spans="5:18" x14ac:dyDescent="0.25">
      <c r="E42">
        <f>IFERROR(HLOOKUP(Entry_Team!F43,setUp!$C$8:$G$11,4,FALSE),6)</f>
        <v>6</v>
      </c>
      <c r="F42">
        <f ca="1">CHOOSE(OFFSET(setUp!$B$26,F$1,$E42)+1,IF($C42=$E42,0,IF(OFFSET(setUp!$B$26,F$1,$C42)=2,2,0)),1,1)</f>
        <v>0</v>
      </c>
      <c r="G42">
        <f ca="1">CHOOSE(OFFSET(setUp!$B$26,G$1,$E42)+1,IF($C42=$E42,0,IF(OFFSET(setUp!$B$26,G$1,$C42)=2,2,0)),1,1)</f>
        <v>0</v>
      </c>
      <c r="H42">
        <f ca="1">CHOOSE(OFFSET(setUp!$B$26,H$1,$E42)+1,IF($C42=$E42,0,IF(OFFSET(setUp!$B$26,H$1,$C42)=2,2,0)),1,1)</f>
        <v>0</v>
      </c>
      <c r="I42">
        <f ca="1">CHOOSE(OFFSET(setUp!$B$26,I$1,$E42)+1,IF($C42=$E42,0,IF(OFFSET(setUp!$B$26,I$1,$C42)=2,2,0)),1,1)</f>
        <v>0</v>
      </c>
      <c r="J42">
        <f ca="1">CHOOSE(OFFSET(setUp!$B$26,J$1,$E42)+1,IF($C42=$E42,0,IF(OFFSET(setUp!$B$26,J$1,$C42)=2,2,0)),1,1)</f>
        <v>0</v>
      </c>
      <c r="K42">
        <f ca="1">CHOOSE(OFFSET(setUp!$B$26,K$1,$E42)+1,IF($C42=$E42,0,IF(OFFSET(setUp!$B$26,K$1,$C42)=2,2,0)),1,1)</f>
        <v>0</v>
      </c>
      <c r="L42">
        <f ca="1">CHOOSE(OFFSET(setUp!$B$26,L$1,$E42)+1,IF($C42=$E42,0,IF(OFFSET(setUp!$B$26,L$1,$C42)=2,2,0)),1,1)</f>
        <v>0</v>
      </c>
      <c r="M42">
        <f ca="1">CHOOSE(OFFSET(setUp!$B$26,M$1,$E42)+1,IF($C42=$E42,0,IF(OFFSET(setUp!$B$26,M$1,$C42)=2,2,0)),1,1)</f>
        <v>0</v>
      </c>
      <c r="N42">
        <f ca="1">CHOOSE(OFFSET(setUp!$B$26,N$1,$E42)+1,IF($C42=$E42,0,IF(OFFSET(setUp!$B$26,N$1,$C42)=2,2,0)),1,1)</f>
        <v>0</v>
      </c>
      <c r="O42">
        <f ca="1">CHOOSE(OFFSET(setUp!$B$26,O$1,$E42)+1,IF($C42=$E42,0,IF(OFFSET(setUp!$B$26,O$1,$C42)=2,2,0)),1,1)</f>
        <v>0</v>
      </c>
      <c r="P42">
        <f ca="1">CHOOSE(OFFSET(setUp!$B$26,P$1,$E42)+1,IF($C42=$E42,0,IF(OFFSET(setUp!$B$26,P$1,$C42)=2,2,0)),1,1)</f>
        <v>0</v>
      </c>
      <c r="Q42">
        <f ca="1">CHOOSE(OFFSET(setUp!$B$26,Q$1,$E42)+1,IF($C42=$E42,0,IF(OFFSET(setUp!$B$26,Q$1,$C42)=2,2,0)),1,1)</f>
        <v>0</v>
      </c>
      <c r="R42">
        <f ca="1">CHOOSE(OFFSET(setUp!$B$26,R$1,$E42)+1,IF($C42=$E42,0,IF(OFFSET(setUp!$B$26,R$1,$C42)=2,2,0)),1,1)</f>
        <v>0</v>
      </c>
    </row>
    <row r="43" spans="5:18" x14ac:dyDescent="0.25">
      <c r="E43">
        <f>IFERROR(HLOOKUP(Entry_Team!F44,setUp!$C$8:$G$11,4,FALSE),6)</f>
        <v>6</v>
      </c>
      <c r="F43">
        <f ca="1">CHOOSE(OFFSET(setUp!$B$26,F$1,$E43)+1,IF($C43=$E43,0,IF(OFFSET(setUp!$B$26,F$1,$C43)=2,2,0)),1,1)</f>
        <v>0</v>
      </c>
      <c r="G43">
        <f ca="1">CHOOSE(OFFSET(setUp!$B$26,G$1,$E43)+1,IF($C43=$E43,0,IF(OFFSET(setUp!$B$26,G$1,$C43)=2,2,0)),1,1)</f>
        <v>0</v>
      </c>
      <c r="H43">
        <f ca="1">CHOOSE(OFFSET(setUp!$B$26,H$1,$E43)+1,IF($C43=$E43,0,IF(OFFSET(setUp!$B$26,H$1,$C43)=2,2,0)),1,1)</f>
        <v>0</v>
      </c>
      <c r="I43">
        <f ca="1">CHOOSE(OFFSET(setUp!$B$26,I$1,$E43)+1,IF($C43=$E43,0,IF(OFFSET(setUp!$B$26,I$1,$C43)=2,2,0)),1,1)</f>
        <v>0</v>
      </c>
      <c r="J43">
        <f ca="1">CHOOSE(OFFSET(setUp!$B$26,J$1,$E43)+1,IF($C43=$E43,0,IF(OFFSET(setUp!$B$26,J$1,$C43)=2,2,0)),1,1)</f>
        <v>0</v>
      </c>
      <c r="K43">
        <f ca="1">CHOOSE(OFFSET(setUp!$B$26,K$1,$E43)+1,IF($C43=$E43,0,IF(OFFSET(setUp!$B$26,K$1,$C43)=2,2,0)),1,1)</f>
        <v>0</v>
      </c>
      <c r="L43">
        <f ca="1">CHOOSE(OFFSET(setUp!$B$26,L$1,$E43)+1,IF($C43=$E43,0,IF(OFFSET(setUp!$B$26,L$1,$C43)=2,2,0)),1,1)</f>
        <v>0</v>
      </c>
      <c r="M43">
        <f ca="1">CHOOSE(OFFSET(setUp!$B$26,M$1,$E43)+1,IF($C43=$E43,0,IF(OFFSET(setUp!$B$26,M$1,$C43)=2,2,0)),1,1)</f>
        <v>0</v>
      </c>
      <c r="N43">
        <f ca="1">CHOOSE(OFFSET(setUp!$B$26,N$1,$E43)+1,IF($C43=$E43,0,IF(OFFSET(setUp!$B$26,N$1,$C43)=2,2,0)),1,1)</f>
        <v>0</v>
      </c>
      <c r="O43">
        <f ca="1">CHOOSE(OFFSET(setUp!$B$26,O$1,$E43)+1,IF($C43=$E43,0,IF(OFFSET(setUp!$B$26,O$1,$C43)=2,2,0)),1,1)</f>
        <v>0</v>
      </c>
      <c r="P43">
        <f ca="1">CHOOSE(OFFSET(setUp!$B$26,P$1,$E43)+1,IF($C43=$E43,0,IF(OFFSET(setUp!$B$26,P$1,$C43)=2,2,0)),1,1)</f>
        <v>0</v>
      </c>
      <c r="Q43">
        <f ca="1">CHOOSE(OFFSET(setUp!$B$26,Q$1,$E43)+1,IF($C43=$E43,0,IF(OFFSET(setUp!$B$26,Q$1,$C43)=2,2,0)),1,1)</f>
        <v>0</v>
      </c>
      <c r="R43">
        <f ca="1">CHOOSE(OFFSET(setUp!$B$26,R$1,$E43)+1,IF($C43=$E43,0,IF(OFFSET(setUp!$B$26,R$1,$C43)=2,2,0)),1,1)</f>
        <v>0</v>
      </c>
    </row>
    <row r="44" spans="5:18" x14ac:dyDescent="0.25">
      <c r="E44">
        <f>IFERROR(HLOOKUP(Entry_Team!F45,setUp!$C$8:$G$11,4,FALSE),6)</f>
        <v>6</v>
      </c>
      <c r="F44">
        <f ca="1">CHOOSE(OFFSET(setUp!$B$26,F$1,$E44)+1,IF($C44=$E44,0,IF(OFFSET(setUp!$B$26,F$1,$C44)=2,2,0)),1,1)</f>
        <v>0</v>
      </c>
      <c r="G44">
        <f ca="1">CHOOSE(OFFSET(setUp!$B$26,G$1,$E44)+1,IF($C44=$E44,0,IF(OFFSET(setUp!$B$26,G$1,$C44)=2,2,0)),1,1)</f>
        <v>0</v>
      </c>
      <c r="H44">
        <f ca="1">CHOOSE(OFFSET(setUp!$B$26,H$1,$E44)+1,IF($C44=$E44,0,IF(OFFSET(setUp!$B$26,H$1,$C44)=2,2,0)),1,1)</f>
        <v>0</v>
      </c>
      <c r="I44">
        <f ca="1">CHOOSE(OFFSET(setUp!$B$26,I$1,$E44)+1,IF($C44=$E44,0,IF(OFFSET(setUp!$B$26,I$1,$C44)=2,2,0)),1,1)</f>
        <v>0</v>
      </c>
      <c r="J44">
        <f ca="1">CHOOSE(OFFSET(setUp!$B$26,J$1,$E44)+1,IF($C44=$E44,0,IF(OFFSET(setUp!$B$26,J$1,$C44)=2,2,0)),1,1)</f>
        <v>0</v>
      </c>
      <c r="K44">
        <f ca="1">CHOOSE(OFFSET(setUp!$B$26,K$1,$E44)+1,IF($C44=$E44,0,IF(OFFSET(setUp!$B$26,K$1,$C44)=2,2,0)),1,1)</f>
        <v>0</v>
      </c>
      <c r="L44">
        <f ca="1">CHOOSE(OFFSET(setUp!$B$26,L$1,$E44)+1,IF($C44=$E44,0,IF(OFFSET(setUp!$B$26,L$1,$C44)=2,2,0)),1,1)</f>
        <v>0</v>
      </c>
      <c r="M44">
        <f ca="1">CHOOSE(OFFSET(setUp!$B$26,M$1,$E44)+1,IF($C44=$E44,0,IF(OFFSET(setUp!$B$26,M$1,$C44)=2,2,0)),1,1)</f>
        <v>0</v>
      </c>
      <c r="N44">
        <f ca="1">CHOOSE(OFFSET(setUp!$B$26,N$1,$E44)+1,IF($C44=$E44,0,IF(OFFSET(setUp!$B$26,N$1,$C44)=2,2,0)),1,1)</f>
        <v>0</v>
      </c>
      <c r="O44">
        <f ca="1">CHOOSE(OFFSET(setUp!$B$26,O$1,$E44)+1,IF($C44=$E44,0,IF(OFFSET(setUp!$B$26,O$1,$C44)=2,2,0)),1,1)</f>
        <v>0</v>
      </c>
      <c r="P44">
        <f ca="1">CHOOSE(OFFSET(setUp!$B$26,P$1,$E44)+1,IF($C44=$E44,0,IF(OFFSET(setUp!$B$26,P$1,$C44)=2,2,0)),1,1)</f>
        <v>0</v>
      </c>
      <c r="Q44">
        <f ca="1">CHOOSE(OFFSET(setUp!$B$26,Q$1,$E44)+1,IF($C44=$E44,0,IF(OFFSET(setUp!$B$26,Q$1,$C44)=2,2,0)),1,1)</f>
        <v>0</v>
      </c>
      <c r="R44">
        <f ca="1">CHOOSE(OFFSET(setUp!$B$26,R$1,$E44)+1,IF($C44=$E44,0,IF(OFFSET(setUp!$B$26,R$1,$C44)=2,2,0)),1,1)</f>
        <v>0</v>
      </c>
    </row>
    <row r="45" spans="5:18" x14ac:dyDescent="0.25">
      <c r="E45">
        <f>IFERROR(HLOOKUP(Entry_Team!F46,setUp!$C$8:$G$11,4,FALSE),6)</f>
        <v>6</v>
      </c>
      <c r="F45">
        <f ca="1">CHOOSE(OFFSET(setUp!$B$26,F$1,$E45)+1,IF($C45=$E45,0,IF(OFFSET(setUp!$B$26,F$1,$C45)=2,2,0)),1,1)</f>
        <v>0</v>
      </c>
      <c r="G45">
        <f ca="1">CHOOSE(OFFSET(setUp!$B$26,G$1,$E45)+1,IF($C45=$E45,0,IF(OFFSET(setUp!$B$26,G$1,$C45)=2,2,0)),1,1)</f>
        <v>0</v>
      </c>
      <c r="H45">
        <f ca="1">CHOOSE(OFFSET(setUp!$B$26,H$1,$E45)+1,IF($C45=$E45,0,IF(OFFSET(setUp!$B$26,H$1,$C45)=2,2,0)),1,1)</f>
        <v>0</v>
      </c>
      <c r="I45">
        <f ca="1">CHOOSE(OFFSET(setUp!$B$26,I$1,$E45)+1,IF($C45=$E45,0,IF(OFFSET(setUp!$B$26,I$1,$C45)=2,2,0)),1,1)</f>
        <v>0</v>
      </c>
      <c r="J45">
        <f ca="1">CHOOSE(OFFSET(setUp!$B$26,J$1,$E45)+1,IF($C45=$E45,0,IF(OFFSET(setUp!$B$26,J$1,$C45)=2,2,0)),1,1)</f>
        <v>0</v>
      </c>
      <c r="K45">
        <f ca="1">CHOOSE(OFFSET(setUp!$B$26,K$1,$E45)+1,IF($C45=$E45,0,IF(OFFSET(setUp!$B$26,K$1,$C45)=2,2,0)),1,1)</f>
        <v>0</v>
      </c>
      <c r="L45">
        <f ca="1">CHOOSE(OFFSET(setUp!$B$26,L$1,$E45)+1,IF($C45=$E45,0,IF(OFFSET(setUp!$B$26,L$1,$C45)=2,2,0)),1,1)</f>
        <v>0</v>
      </c>
      <c r="M45">
        <f ca="1">CHOOSE(OFFSET(setUp!$B$26,M$1,$E45)+1,IF($C45=$E45,0,IF(OFFSET(setUp!$B$26,M$1,$C45)=2,2,0)),1,1)</f>
        <v>0</v>
      </c>
      <c r="N45">
        <f ca="1">CHOOSE(OFFSET(setUp!$B$26,N$1,$E45)+1,IF($C45=$E45,0,IF(OFFSET(setUp!$B$26,N$1,$C45)=2,2,0)),1,1)</f>
        <v>0</v>
      </c>
      <c r="O45">
        <f ca="1">CHOOSE(OFFSET(setUp!$B$26,O$1,$E45)+1,IF($C45=$E45,0,IF(OFFSET(setUp!$B$26,O$1,$C45)=2,2,0)),1,1)</f>
        <v>0</v>
      </c>
      <c r="P45">
        <f ca="1">CHOOSE(OFFSET(setUp!$B$26,P$1,$E45)+1,IF($C45=$E45,0,IF(OFFSET(setUp!$B$26,P$1,$C45)=2,2,0)),1,1)</f>
        <v>0</v>
      </c>
      <c r="Q45">
        <f ca="1">CHOOSE(OFFSET(setUp!$B$26,Q$1,$E45)+1,IF($C45=$E45,0,IF(OFFSET(setUp!$B$26,Q$1,$C45)=2,2,0)),1,1)</f>
        <v>0</v>
      </c>
      <c r="R45">
        <f ca="1">CHOOSE(OFFSET(setUp!$B$26,R$1,$E45)+1,IF($C45=$E45,0,IF(OFFSET(setUp!$B$26,R$1,$C45)=2,2,0)),1,1)</f>
        <v>0</v>
      </c>
    </row>
    <row r="46" spans="5:18" x14ac:dyDescent="0.25">
      <c r="E46">
        <f>IFERROR(HLOOKUP(Entry_Team!F47,setUp!$C$8:$G$11,4,FALSE),6)</f>
        <v>6</v>
      </c>
      <c r="F46">
        <f ca="1">CHOOSE(OFFSET(setUp!$B$26,F$1,$E46)+1,IF($C46=$E46,0,IF(OFFSET(setUp!$B$26,F$1,$C46)=2,2,0)),1,1)</f>
        <v>0</v>
      </c>
      <c r="G46">
        <f ca="1">CHOOSE(OFFSET(setUp!$B$26,G$1,$E46)+1,IF($C46=$E46,0,IF(OFFSET(setUp!$B$26,G$1,$C46)=2,2,0)),1,1)</f>
        <v>0</v>
      </c>
      <c r="H46">
        <f ca="1">CHOOSE(OFFSET(setUp!$B$26,H$1,$E46)+1,IF($C46=$E46,0,IF(OFFSET(setUp!$B$26,H$1,$C46)=2,2,0)),1,1)</f>
        <v>0</v>
      </c>
      <c r="I46">
        <f ca="1">CHOOSE(OFFSET(setUp!$B$26,I$1,$E46)+1,IF($C46=$E46,0,IF(OFFSET(setUp!$B$26,I$1,$C46)=2,2,0)),1,1)</f>
        <v>0</v>
      </c>
      <c r="J46">
        <f ca="1">CHOOSE(OFFSET(setUp!$B$26,J$1,$E46)+1,IF($C46=$E46,0,IF(OFFSET(setUp!$B$26,J$1,$C46)=2,2,0)),1,1)</f>
        <v>0</v>
      </c>
      <c r="K46">
        <f ca="1">CHOOSE(OFFSET(setUp!$B$26,K$1,$E46)+1,IF($C46=$E46,0,IF(OFFSET(setUp!$B$26,K$1,$C46)=2,2,0)),1,1)</f>
        <v>0</v>
      </c>
      <c r="L46">
        <f ca="1">CHOOSE(OFFSET(setUp!$B$26,L$1,$E46)+1,IF($C46=$E46,0,IF(OFFSET(setUp!$B$26,L$1,$C46)=2,2,0)),1,1)</f>
        <v>0</v>
      </c>
      <c r="M46">
        <f ca="1">CHOOSE(OFFSET(setUp!$B$26,M$1,$E46)+1,IF($C46=$E46,0,IF(OFFSET(setUp!$B$26,M$1,$C46)=2,2,0)),1,1)</f>
        <v>0</v>
      </c>
      <c r="N46">
        <f ca="1">CHOOSE(OFFSET(setUp!$B$26,N$1,$E46)+1,IF($C46=$E46,0,IF(OFFSET(setUp!$B$26,N$1,$C46)=2,2,0)),1,1)</f>
        <v>0</v>
      </c>
      <c r="O46">
        <f ca="1">CHOOSE(OFFSET(setUp!$B$26,O$1,$E46)+1,IF($C46=$E46,0,IF(OFFSET(setUp!$B$26,O$1,$C46)=2,2,0)),1,1)</f>
        <v>0</v>
      </c>
      <c r="P46">
        <f ca="1">CHOOSE(OFFSET(setUp!$B$26,P$1,$E46)+1,IF($C46=$E46,0,IF(OFFSET(setUp!$B$26,P$1,$C46)=2,2,0)),1,1)</f>
        <v>0</v>
      </c>
      <c r="Q46">
        <f ca="1">CHOOSE(OFFSET(setUp!$B$26,Q$1,$E46)+1,IF($C46=$E46,0,IF(OFFSET(setUp!$B$26,Q$1,$C46)=2,2,0)),1,1)</f>
        <v>0</v>
      </c>
      <c r="R46">
        <f ca="1">CHOOSE(OFFSET(setUp!$B$26,R$1,$E46)+1,IF($C46=$E46,0,IF(OFFSET(setUp!$B$26,R$1,$C46)=2,2,0)),1,1)</f>
        <v>0</v>
      </c>
    </row>
    <row r="47" spans="5:18" x14ac:dyDescent="0.25">
      <c r="E47">
        <f>IFERROR(HLOOKUP(Entry_Team!F48,setUp!$C$8:$G$11,4,FALSE),6)</f>
        <v>6</v>
      </c>
      <c r="F47">
        <f ca="1">CHOOSE(OFFSET(setUp!$B$26,F$1,$E47)+1,IF($C47=$E47,0,IF(OFFSET(setUp!$B$26,F$1,$C47)=2,2,0)),1,1)</f>
        <v>0</v>
      </c>
      <c r="G47">
        <f ca="1">CHOOSE(OFFSET(setUp!$B$26,G$1,$E47)+1,IF($C47=$E47,0,IF(OFFSET(setUp!$B$26,G$1,$C47)=2,2,0)),1,1)</f>
        <v>0</v>
      </c>
      <c r="H47">
        <f ca="1">CHOOSE(OFFSET(setUp!$B$26,H$1,$E47)+1,IF($C47=$E47,0,IF(OFFSET(setUp!$B$26,H$1,$C47)=2,2,0)),1,1)</f>
        <v>0</v>
      </c>
      <c r="I47">
        <f ca="1">CHOOSE(OFFSET(setUp!$B$26,I$1,$E47)+1,IF($C47=$E47,0,IF(OFFSET(setUp!$B$26,I$1,$C47)=2,2,0)),1,1)</f>
        <v>0</v>
      </c>
      <c r="J47">
        <f ca="1">CHOOSE(OFFSET(setUp!$B$26,J$1,$E47)+1,IF($C47=$E47,0,IF(OFFSET(setUp!$B$26,J$1,$C47)=2,2,0)),1,1)</f>
        <v>0</v>
      </c>
      <c r="K47">
        <f ca="1">CHOOSE(OFFSET(setUp!$B$26,K$1,$E47)+1,IF($C47=$E47,0,IF(OFFSET(setUp!$B$26,K$1,$C47)=2,2,0)),1,1)</f>
        <v>0</v>
      </c>
      <c r="L47">
        <f ca="1">CHOOSE(OFFSET(setUp!$B$26,L$1,$E47)+1,IF($C47=$E47,0,IF(OFFSET(setUp!$B$26,L$1,$C47)=2,2,0)),1,1)</f>
        <v>0</v>
      </c>
      <c r="M47">
        <f ca="1">CHOOSE(OFFSET(setUp!$B$26,M$1,$E47)+1,IF($C47=$E47,0,IF(OFFSET(setUp!$B$26,M$1,$C47)=2,2,0)),1,1)</f>
        <v>0</v>
      </c>
      <c r="N47">
        <f ca="1">CHOOSE(OFFSET(setUp!$B$26,N$1,$E47)+1,IF($C47=$E47,0,IF(OFFSET(setUp!$B$26,N$1,$C47)=2,2,0)),1,1)</f>
        <v>0</v>
      </c>
      <c r="O47">
        <f ca="1">CHOOSE(OFFSET(setUp!$B$26,O$1,$E47)+1,IF($C47=$E47,0,IF(OFFSET(setUp!$B$26,O$1,$C47)=2,2,0)),1,1)</f>
        <v>0</v>
      </c>
      <c r="P47">
        <f ca="1">CHOOSE(OFFSET(setUp!$B$26,P$1,$E47)+1,IF($C47=$E47,0,IF(OFFSET(setUp!$B$26,P$1,$C47)=2,2,0)),1,1)</f>
        <v>0</v>
      </c>
      <c r="Q47">
        <f ca="1">CHOOSE(OFFSET(setUp!$B$26,Q$1,$E47)+1,IF($C47=$E47,0,IF(OFFSET(setUp!$B$26,Q$1,$C47)=2,2,0)),1,1)</f>
        <v>0</v>
      </c>
      <c r="R47">
        <f ca="1">CHOOSE(OFFSET(setUp!$B$26,R$1,$E47)+1,IF($C47=$E47,0,IF(OFFSET(setUp!$B$26,R$1,$C47)=2,2,0)),1,1)</f>
        <v>0</v>
      </c>
    </row>
    <row r="48" spans="5:18" x14ac:dyDescent="0.25">
      <c r="E48">
        <f>IFERROR(HLOOKUP(Entry_Team!F49,setUp!$C$8:$G$11,4,FALSE),6)</f>
        <v>6</v>
      </c>
      <c r="F48">
        <f ca="1">CHOOSE(OFFSET(setUp!$B$26,F$1,$E48)+1,IF($C48=$E48,0,IF(OFFSET(setUp!$B$26,F$1,$C48)=2,2,0)),1,1)</f>
        <v>0</v>
      </c>
      <c r="G48">
        <f ca="1">CHOOSE(OFFSET(setUp!$B$26,G$1,$E48)+1,IF($C48=$E48,0,IF(OFFSET(setUp!$B$26,G$1,$C48)=2,2,0)),1,1)</f>
        <v>0</v>
      </c>
      <c r="H48">
        <f ca="1">CHOOSE(OFFSET(setUp!$B$26,H$1,$E48)+1,IF($C48=$E48,0,IF(OFFSET(setUp!$B$26,H$1,$C48)=2,2,0)),1,1)</f>
        <v>0</v>
      </c>
      <c r="I48">
        <f ca="1">CHOOSE(OFFSET(setUp!$B$26,I$1,$E48)+1,IF($C48=$E48,0,IF(OFFSET(setUp!$B$26,I$1,$C48)=2,2,0)),1,1)</f>
        <v>0</v>
      </c>
      <c r="J48">
        <f ca="1">CHOOSE(OFFSET(setUp!$B$26,J$1,$E48)+1,IF($C48=$E48,0,IF(OFFSET(setUp!$B$26,J$1,$C48)=2,2,0)),1,1)</f>
        <v>0</v>
      </c>
      <c r="K48">
        <f ca="1">CHOOSE(OFFSET(setUp!$B$26,K$1,$E48)+1,IF($C48=$E48,0,IF(OFFSET(setUp!$B$26,K$1,$C48)=2,2,0)),1,1)</f>
        <v>0</v>
      </c>
      <c r="L48">
        <f ca="1">CHOOSE(OFFSET(setUp!$B$26,L$1,$E48)+1,IF($C48=$E48,0,IF(OFFSET(setUp!$B$26,L$1,$C48)=2,2,0)),1,1)</f>
        <v>0</v>
      </c>
      <c r="M48">
        <f ca="1">CHOOSE(OFFSET(setUp!$B$26,M$1,$E48)+1,IF($C48=$E48,0,IF(OFFSET(setUp!$B$26,M$1,$C48)=2,2,0)),1,1)</f>
        <v>0</v>
      </c>
      <c r="N48">
        <f ca="1">CHOOSE(OFFSET(setUp!$B$26,N$1,$E48)+1,IF($C48=$E48,0,IF(OFFSET(setUp!$B$26,N$1,$C48)=2,2,0)),1,1)</f>
        <v>0</v>
      </c>
      <c r="O48">
        <f ca="1">CHOOSE(OFFSET(setUp!$B$26,O$1,$E48)+1,IF($C48=$E48,0,IF(OFFSET(setUp!$B$26,O$1,$C48)=2,2,0)),1,1)</f>
        <v>0</v>
      </c>
      <c r="P48">
        <f ca="1">CHOOSE(OFFSET(setUp!$B$26,P$1,$E48)+1,IF($C48=$E48,0,IF(OFFSET(setUp!$B$26,P$1,$C48)=2,2,0)),1,1)</f>
        <v>0</v>
      </c>
      <c r="Q48">
        <f ca="1">CHOOSE(OFFSET(setUp!$B$26,Q$1,$E48)+1,IF($C48=$E48,0,IF(OFFSET(setUp!$B$26,Q$1,$C48)=2,2,0)),1,1)</f>
        <v>0</v>
      </c>
      <c r="R48">
        <f ca="1">CHOOSE(OFFSET(setUp!$B$26,R$1,$E48)+1,IF($C48=$E48,0,IF(OFFSET(setUp!$B$26,R$1,$C48)=2,2,0)),1,1)</f>
        <v>0</v>
      </c>
    </row>
    <row r="49" spans="5:18" x14ac:dyDescent="0.25">
      <c r="E49">
        <f>IFERROR(HLOOKUP(Entry_Team!F50,setUp!$C$8:$G$11,4,FALSE),6)</f>
        <v>6</v>
      </c>
      <c r="F49">
        <f ca="1">CHOOSE(OFFSET(setUp!$B$26,F$1,$E49)+1,IF($C49=$E49,0,IF(OFFSET(setUp!$B$26,F$1,$C49)=2,2,0)),1,1)</f>
        <v>0</v>
      </c>
      <c r="G49">
        <f ca="1">CHOOSE(OFFSET(setUp!$B$26,G$1,$E49)+1,IF($C49=$E49,0,IF(OFFSET(setUp!$B$26,G$1,$C49)=2,2,0)),1,1)</f>
        <v>0</v>
      </c>
      <c r="H49">
        <f ca="1">CHOOSE(OFFSET(setUp!$B$26,H$1,$E49)+1,IF($C49=$E49,0,IF(OFFSET(setUp!$B$26,H$1,$C49)=2,2,0)),1,1)</f>
        <v>0</v>
      </c>
      <c r="I49">
        <f ca="1">CHOOSE(OFFSET(setUp!$B$26,I$1,$E49)+1,IF($C49=$E49,0,IF(OFFSET(setUp!$B$26,I$1,$C49)=2,2,0)),1,1)</f>
        <v>0</v>
      </c>
      <c r="J49">
        <f ca="1">CHOOSE(OFFSET(setUp!$B$26,J$1,$E49)+1,IF($C49=$E49,0,IF(OFFSET(setUp!$B$26,J$1,$C49)=2,2,0)),1,1)</f>
        <v>0</v>
      </c>
      <c r="K49">
        <f ca="1">CHOOSE(OFFSET(setUp!$B$26,K$1,$E49)+1,IF($C49=$E49,0,IF(OFFSET(setUp!$B$26,K$1,$C49)=2,2,0)),1,1)</f>
        <v>0</v>
      </c>
      <c r="L49">
        <f ca="1">CHOOSE(OFFSET(setUp!$B$26,L$1,$E49)+1,IF($C49=$E49,0,IF(OFFSET(setUp!$B$26,L$1,$C49)=2,2,0)),1,1)</f>
        <v>0</v>
      </c>
      <c r="M49">
        <f ca="1">CHOOSE(OFFSET(setUp!$B$26,M$1,$E49)+1,IF($C49=$E49,0,IF(OFFSET(setUp!$B$26,M$1,$C49)=2,2,0)),1,1)</f>
        <v>0</v>
      </c>
      <c r="N49">
        <f ca="1">CHOOSE(OFFSET(setUp!$B$26,N$1,$E49)+1,IF($C49=$E49,0,IF(OFFSET(setUp!$B$26,N$1,$C49)=2,2,0)),1,1)</f>
        <v>0</v>
      </c>
      <c r="O49">
        <f ca="1">CHOOSE(OFFSET(setUp!$B$26,O$1,$E49)+1,IF($C49=$E49,0,IF(OFFSET(setUp!$B$26,O$1,$C49)=2,2,0)),1,1)</f>
        <v>0</v>
      </c>
      <c r="P49">
        <f ca="1">CHOOSE(OFFSET(setUp!$B$26,P$1,$E49)+1,IF($C49=$E49,0,IF(OFFSET(setUp!$B$26,P$1,$C49)=2,2,0)),1,1)</f>
        <v>0</v>
      </c>
      <c r="Q49">
        <f ca="1">CHOOSE(OFFSET(setUp!$B$26,Q$1,$E49)+1,IF($C49=$E49,0,IF(OFFSET(setUp!$B$26,Q$1,$C49)=2,2,0)),1,1)</f>
        <v>0</v>
      </c>
      <c r="R49">
        <f ca="1">CHOOSE(OFFSET(setUp!$B$26,R$1,$E49)+1,IF($C49=$E49,0,IF(OFFSET(setUp!$B$26,R$1,$C49)=2,2,0)),1,1)</f>
        <v>0</v>
      </c>
    </row>
    <row r="50" spans="5:18" x14ac:dyDescent="0.25">
      <c r="E50">
        <f>IFERROR(HLOOKUP(Entry_Team!F51,setUp!$C$8:$G$11,4,FALSE),6)</f>
        <v>6</v>
      </c>
      <c r="F50">
        <f ca="1">CHOOSE(OFFSET(setUp!$B$26,F$1,$E50)+1,IF($C50=$E50,0,IF(OFFSET(setUp!$B$26,F$1,$C50)=2,2,0)),1,1)</f>
        <v>0</v>
      </c>
      <c r="G50">
        <f ca="1">CHOOSE(OFFSET(setUp!$B$26,G$1,$E50)+1,IF($C50=$E50,0,IF(OFFSET(setUp!$B$26,G$1,$C50)=2,2,0)),1,1)</f>
        <v>0</v>
      </c>
      <c r="H50">
        <f ca="1">CHOOSE(OFFSET(setUp!$B$26,H$1,$E50)+1,IF($C50=$E50,0,IF(OFFSET(setUp!$B$26,H$1,$C50)=2,2,0)),1,1)</f>
        <v>0</v>
      </c>
      <c r="I50">
        <f ca="1">CHOOSE(OFFSET(setUp!$B$26,I$1,$E50)+1,IF($C50=$E50,0,IF(OFFSET(setUp!$B$26,I$1,$C50)=2,2,0)),1,1)</f>
        <v>0</v>
      </c>
      <c r="J50">
        <f ca="1">CHOOSE(OFFSET(setUp!$B$26,J$1,$E50)+1,IF($C50=$E50,0,IF(OFFSET(setUp!$B$26,J$1,$C50)=2,2,0)),1,1)</f>
        <v>0</v>
      </c>
      <c r="K50">
        <f ca="1">CHOOSE(OFFSET(setUp!$B$26,K$1,$E50)+1,IF($C50=$E50,0,IF(OFFSET(setUp!$B$26,K$1,$C50)=2,2,0)),1,1)</f>
        <v>0</v>
      </c>
      <c r="L50">
        <f ca="1">CHOOSE(OFFSET(setUp!$B$26,L$1,$E50)+1,IF($C50=$E50,0,IF(OFFSET(setUp!$B$26,L$1,$C50)=2,2,0)),1,1)</f>
        <v>0</v>
      </c>
      <c r="M50">
        <f ca="1">CHOOSE(OFFSET(setUp!$B$26,M$1,$E50)+1,IF($C50=$E50,0,IF(OFFSET(setUp!$B$26,M$1,$C50)=2,2,0)),1,1)</f>
        <v>0</v>
      </c>
      <c r="N50">
        <f ca="1">CHOOSE(OFFSET(setUp!$B$26,N$1,$E50)+1,IF($C50=$E50,0,IF(OFFSET(setUp!$B$26,N$1,$C50)=2,2,0)),1,1)</f>
        <v>0</v>
      </c>
      <c r="O50">
        <f ca="1">CHOOSE(OFFSET(setUp!$B$26,O$1,$E50)+1,IF($C50=$E50,0,IF(OFFSET(setUp!$B$26,O$1,$C50)=2,2,0)),1,1)</f>
        <v>0</v>
      </c>
      <c r="P50">
        <f ca="1">CHOOSE(OFFSET(setUp!$B$26,P$1,$E50)+1,IF($C50=$E50,0,IF(OFFSET(setUp!$B$26,P$1,$C50)=2,2,0)),1,1)</f>
        <v>0</v>
      </c>
      <c r="Q50">
        <f ca="1">CHOOSE(OFFSET(setUp!$B$26,Q$1,$E50)+1,IF($C50=$E50,0,IF(OFFSET(setUp!$B$26,Q$1,$C50)=2,2,0)),1,1)</f>
        <v>0</v>
      </c>
      <c r="R50">
        <f ca="1">CHOOSE(OFFSET(setUp!$B$26,R$1,$E50)+1,IF($C50=$E50,0,IF(OFFSET(setUp!$B$26,R$1,$C50)=2,2,0)),1,1)</f>
        <v>0</v>
      </c>
    </row>
    <row r="51" spans="5:18" x14ac:dyDescent="0.25">
      <c r="E51">
        <f>IFERROR(HLOOKUP(Entry_Team!F52,setUp!$C$8:$G$11,4,FALSE),6)</f>
        <v>6</v>
      </c>
      <c r="F51">
        <f ca="1">CHOOSE(OFFSET(setUp!$B$26,F$1,$E51)+1,IF($C51=$E51,0,IF(OFFSET(setUp!$B$26,F$1,$C51)=2,2,0)),1,1)</f>
        <v>0</v>
      </c>
      <c r="G51">
        <f ca="1">CHOOSE(OFFSET(setUp!$B$26,G$1,$E51)+1,IF($C51=$E51,0,IF(OFFSET(setUp!$B$26,G$1,$C51)=2,2,0)),1,1)</f>
        <v>0</v>
      </c>
      <c r="H51">
        <f ca="1">CHOOSE(OFFSET(setUp!$B$26,H$1,$E51)+1,IF($C51=$E51,0,IF(OFFSET(setUp!$B$26,H$1,$C51)=2,2,0)),1,1)</f>
        <v>0</v>
      </c>
      <c r="I51">
        <f ca="1">CHOOSE(OFFSET(setUp!$B$26,I$1,$E51)+1,IF($C51=$E51,0,IF(OFFSET(setUp!$B$26,I$1,$C51)=2,2,0)),1,1)</f>
        <v>0</v>
      </c>
      <c r="J51">
        <f ca="1">CHOOSE(OFFSET(setUp!$B$26,J$1,$E51)+1,IF($C51=$E51,0,IF(OFFSET(setUp!$B$26,J$1,$C51)=2,2,0)),1,1)</f>
        <v>0</v>
      </c>
      <c r="K51">
        <f ca="1">CHOOSE(OFFSET(setUp!$B$26,K$1,$E51)+1,IF($C51=$E51,0,IF(OFFSET(setUp!$B$26,K$1,$C51)=2,2,0)),1,1)</f>
        <v>0</v>
      </c>
      <c r="L51">
        <f ca="1">CHOOSE(OFFSET(setUp!$B$26,L$1,$E51)+1,IF($C51=$E51,0,IF(OFFSET(setUp!$B$26,L$1,$C51)=2,2,0)),1,1)</f>
        <v>0</v>
      </c>
      <c r="M51">
        <f ca="1">CHOOSE(OFFSET(setUp!$B$26,M$1,$E51)+1,IF($C51=$E51,0,IF(OFFSET(setUp!$B$26,M$1,$C51)=2,2,0)),1,1)</f>
        <v>0</v>
      </c>
      <c r="N51">
        <f ca="1">CHOOSE(OFFSET(setUp!$B$26,N$1,$E51)+1,IF($C51=$E51,0,IF(OFFSET(setUp!$B$26,N$1,$C51)=2,2,0)),1,1)</f>
        <v>0</v>
      </c>
      <c r="O51">
        <f ca="1">CHOOSE(OFFSET(setUp!$B$26,O$1,$E51)+1,IF($C51=$E51,0,IF(OFFSET(setUp!$B$26,O$1,$C51)=2,2,0)),1,1)</f>
        <v>0</v>
      </c>
      <c r="P51">
        <f ca="1">CHOOSE(OFFSET(setUp!$B$26,P$1,$E51)+1,IF($C51=$E51,0,IF(OFFSET(setUp!$B$26,P$1,$C51)=2,2,0)),1,1)</f>
        <v>0</v>
      </c>
      <c r="Q51">
        <f ca="1">CHOOSE(OFFSET(setUp!$B$26,Q$1,$E51)+1,IF($C51=$E51,0,IF(OFFSET(setUp!$B$26,Q$1,$C51)=2,2,0)),1,1)</f>
        <v>0</v>
      </c>
      <c r="R51">
        <f ca="1">CHOOSE(OFFSET(setUp!$B$26,R$1,$E51)+1,IF($C51=$E51,0,IF(OFFSET(setUp!$B$26,R$1,$C51)=2,2,0)),1,1)</f>
        <v>0</v>
      </c>
    </row>
    <row r="52" spans="5:18" x14ac:dyDescent="0.25">
      <c r="E52">
        <f>IFERROR(HLOOKUP(Entry_Team!F53,setUp!$C$8:$G$11,4,FALSE),6)</f>
        <v>6</v>
      </c>
      <c r="F52">
        <f ca="1">CHOOSE(OFFSET(setUp!$B$26,F$1,$E52)+1,IF($C52=$E52,0,IF(OFFSET(setUp!$B$26,F$1,$C52)=2,2,0)),1,1)</f>
        <v>0</v>
      </c>
      <c r="G52">
        <f ca="1">CHOOSE(OFFSET(setUp!$B$26,G$1,$E52)+1,IF($C52=$E52,0,IF(OFFSET(setUp!$B$26,G$1,$C52)=2,2,0)),1,1)</f>
        <v>0</v>
      </c>
      <c r="H52">
        <f ca="1">CHOOSE(OFFSET(setUp!$B$26,H$1,$E52)+1,IF($C52=$E52,0,IF(OFFSET(setUp!$B$26,H$1,$C52)=2,2,0)),1,1)</f>
        <v>0</v>
      </c>
      <c r="I52">
        <f ca="1">CHOOSE(OFFSET(setUp!$B$26,I$1,$E52)+1,IF($C52=$E52,0,IF(OFFSET(setUp!$B$26,I$1,$C52)=2,2,0)),1,1)</f>
        <v>0</v>
      </c>
      <c r="J52">
        <f ca="1">CHOOSE(OFFSET(setUp!$B$26,J$1,$E52)+1,IF($C52=$E52,0,IF(OFFSET(setUp!$B$26,J$1,$C52)=2,2,0)),1,1)</f>
        <v>0</v>
      </c>
      <c r="K52">
        <f ca="1">CHOOSE(OFFSET(setUp!$B$26,K$1,$E52)+1,IF($C52=$E52,0,IF(OFFSET(setUp!$B$26,K$1,$C52)=2,2,0)),1,1)</f>
        <v>0</v>
      </c>
      <c r="L52">
        <f ca="1">CHOOSE(OFFSET(setUp!$B$26,L$1,$E52)+1,IF($C52=$E52,0,IF(OFFSET(setUp!$B$26,L$1,$C52)=2,2,0)),1,1)</f>
        <v>0</v>
      </c>
      <c r="M52">
        <f ca="1">CHOOSE(OFFSET(setUp!$B$26,M$1,$E52)+1,IF($C52=$E52,0,IF(OFFSET(setUp!$B$26,M$1,$C52)=2,2,0)),1,1)</f>
        <v>0</v>
      </c>
      <c r="N52">
        <f ca="1">CHOOSE(OFFSET(setUp!$B$26,N$1,$E52)+1,IF($C52=$E52,0,IF(OFFSET(setUp!$B$26,N$1,$C52)=2,2,0)),1,1)</f>
        <v>0</v>
      </c>
      <c r="O52">
        <f ca="1">CHOOSE(OFFSET(setUp!$B$26,O$1,$E52)+1,IF($C52=$E52,0,IF(OFFSET(setUp!$B$26,O$1,$C52)=2,2,0)),1,1)</f>
        <v>0</v>
      </c>
      <c r="P52">
        <f ca="1">CHOOSE(OFFSET(setUp!$B$26,P$1,$E52)+1,IF($C52=$E52,0,IF(OFFSET(setUp!$B$26,P$1,$C52)=2,2,0)),1,1)</f>
        <v>0</v>
      </c>
      <c r="Q52">
        <f ca="1">CHOOSE(OFFSET(setUp!$B$26,Q$1,$E52)+1,IF($C52=$E52,0,IF(OFFSET(setUp!$B$26,Q$1,$C52)=2,2,0)),1,1)</f>
        <v>0</v>
      </c>
      <c r="R52">
        <f ca="1">CHOOSE(OFFSET(setUp!$B$26,R$1,$E52)+1,IF($C52=$E52,0,IF(OFFSET(setUp!$B$26,R$1,$C52)=2,2,0)),1,1)</f>
        <v>0</v>
      </c>
    </row>
    <row r="53" spans="5:18" x14ac:dyDescent="0.25">
      <c r="E53">
        <f>IFERROR(HLOOKUP(Entry_Team!F54,setUp!$C$8:$G$11,4,FALSE),6)</f>
        <v>6</v>
      </c>
      <c r="F53">
        <f ca="1">CHOOSE(OFFSET(setUp!$B$26,F$1,$E53)+1,IF($C53=$E53,0,IF(OFFSET(setUp!$B$26,F$1,$C53)=2,2,0)),1,1)</f>
        <v>0</v>
      </c>
      <c r="G53">
        <f ca="1">CHOOSE(OFFSET(setUp!$B$26,G$1,$E53)+1,IF($C53=$E53,0,IF(OFFSET(setUp!$B$26,G$1,$C53)=2,2,0)),1,1)</f>
        <v>0</v>
      </c>
      <c r="H53">
        <f ca="1">CHOOSE(OFFSET(setUp!$B$26,H$1,$E53)+1,IF($C53=$E53,0,IF(OFFSET(setUp!$B$26,H$1,$C53)=2,2,0)),1,1)</f>
        <v>0</v>
      </c>
      <c r="I53">
        <f ca="1">CHOOSE(OFFSET(setUp!$B$26,I$1,$E53)+1,IF($C53=$E53,0,IF(OFFSET(setUp!$B$26,I$1,$C53)=2,2,0)),1,1)</f>
        <v>0</v>
      </c>
      <c r="J53">
        <f ca="1">CHOOSE(OFFSET(setUp!$B$26,J$1,$E53)+1,IF($C53=$E53,0,IF(OFFSET(setUp!$B$26,J$1,$C53)=2,2,0)),1,1)</f>
        <v>0</v>
      </c>
      <c r="K53">
        <f ca="1">CHOOSE(OFFSET(setUp!$B$26,K$1,$E53)+1,IF($C53=$E53,0,IF(OFFSET(setUp!$B$26,K$1,$C53)=2,2,0)),1,1)</f>
        <v>0</v>
      </c>
      <c r="L53">
        <f ca="1">CHOOSE(OFFSET(setUp!$B$26,L$1,$E53)+1,IF($C53=$E53,0,IF(OFFSET(setUp!$B$26,L$1,$C53)=2,2,0)),1,1)</f>
        <v>0</v>
      </c>
      <c r="M53">
        <f ca="1">CHOOSE(OFFSET(setUp!$B$26,M$1,$E53)+1,IF($C53=$E53,0,IF(OFFSET(setUp!$B$26,M$1,$C53)=2,2,0)),1,1)</f>
        <v>0</v>
      </c>
      <c r="N53">
        <f ca="1">CHOOSE(OFFSET(setUp!$B$26,N$1,$E53)+1,IF($C53=$E53,0,IF(OFFSET(setUp!$B$26,N$1,$C53)=2,2,0)),1,1)</f>
        <v>0</v>
      </c>
      <c r="O53">
        <f ca="1">CHOOSE(OFFSET(setUp!$B$26,O$1,$E53)+1,IF($C53=$E53,0,IF(OFFSET(setUp!$B$26,O$1,$C53)=2,2,0)),1,1)</f>
        <v>0</v>
      </c>
      <c r="P53">
        <f ca="1">CHOOSE(OFFSET(setUp!$B$26,P$1,$E53)+1,IF($C53=$E53,0,IF(OFFSET(setUp!$B$26,P$1,$C53)=2,2,0)),1,1)</f>
        <v>0</v>
      </c>
      <c r="Q53">
        <f ca="1">CHOOSE(OFFSET(setUp!$B$26,Q$1,$E53)+1,IF($C53=$E53,0,IF(OFFSET(setUp!$B$26,Q$1,$C53)=2,2,0)),1,1)</f>
        <v>0</v>
      </c>
      <c r="R53">
        <f ca="1">CHOOSE(OFFSET(setUp!$B$26,R$1,$E53)+1,IF($C53=$E53,0,IF(OFFSET(setUp!$B$26,R$1,$C53)=2,2,0)),1,1)</f>
        <v>0</v>
      </c>
    </row>
    <row r="54" spans="5:18" x14ac:dyDescent="0.25">
      <c r="E54">
        <f>IFERROR(HLOOKUP(Entry_Team!F55,setUp!$C$8:$G$11,4,FALSE),6)</f>
        <v>6</v>
      </c>
      <c r="F54">
        <f ca="1">CHOOSE(OFFSET(setUp!$B$26,F$1,$E54)+1,IF($C54=$E54,0,IF(OFFSET(setUp!$B$26,F$1,$C54)=2,2,0)),1,1)</f>
        <v>0</v>
      </c>
      <c r="G54">
        <f ca="1">CHOOSE(OFFSET(setUp!$B$26,G$1,$E54)+1,IF($C54=$E54,0,IF(OFFSET(setUp!$B$26,G$1,$C54)=2,2,0)),1,1)</f>
        <v>0</v>
      </c>
      <c r="H54">
        <f ca="1">CHOOSE(OFFSET(setUp!$B$26,H$1,$E54)+1,IF($C54=$E54,0,IF(OFFSET(setUp!$B$26,H$1,$C54)=2,2,0)),1,1)</f>
        <v>0</v>
      </c>
      <c r="I54">
        <f ca="1">CHOOSE(OFFSET(setUp!$B$26,I$1,$E54)+1,IF($C54=$E54,0,IF(OFFSET(setUp!$B$26,I$1,$C54)=2,2,0)),1,1)</f>
        <v>0</v>
      </c>
      <c r="J54">
        <f ca="1">CHOOSE(OFFSET(setUp!$B$26,J$1,$E54)+1,IF($C54=$E54,0,IF(OFFSET(setUp!$B$26,J$1,$C54)=2,2,0)),1,1)</f>
        <v>0</v>
      </c>
      <c r="K54">
        <f ca="1">CHOOSE(OFFSET(setUp!$B$26,K$1,$E54)+1,IF($C54=$E54,0,IF(OFFSET(setUp!$B$26,K$1,$C54)=2,2,0)),1,1)</f>
        <v>0</v>
      </c>
      <c r="L54">
        <f ca="1">CHOOSE(OFFSET(setUp!$B$26,L$1,$E54)+1,IF($C54=$E54,0,IF(OFFSET(setUp!$B$26,L$1,$C54)=2,2,0)),1,1)</f>
        <v>0</v>
      </c>
      <c r="M54">
        <f ca="1">CHOOSE(OFFSET(setUp!$B$26,M$1,$E54)+1,IF($C54=$E54,0,IF(OFFSET(setUp!$B$26,M$1,$C54)=2,2,0)),1,1)</f>
        <v>0</v>
      </c>
      <c r="N54">
        <f ca="1">CHOOSE(OFFSET(setUp!$B$26,N$1,$E54)+1,IF($C54=$E54,0,IF(OFFSET(setUp!$B$26,N$1,$C54)=2,2,0)),1,1)</f>
        <v>0</v>
      </c>
      <c r="O54">
        <f ca="1">CHOOSE(OFFSET(setUp!$B$26,O$1,$E54)+1,IF($C54=$E54,0,IF(OFFSET(setUp!$B$26,O$1,$C54)=2,2,0)),1,1)</f>
        <v>0</v>
      </c>
      <c r="P54">
        <f ca="1">CHOOSE(OFFSET(setUp!$B$26,P$1,$E54)+1,IF($C54=$E54,0,IF(OFFSET(setUp!$B$26,P$1,$C54)=2,2,0)),1,1)</f>
        <v>0</v>
      </c>
      <c r="Q54">
        <f ca="1">CHOOSE(OFFSET(setUp!$B$26,Q$1,$E54)+1,IF($C54=$E54,0,IF(OFFSET(setUp!$B$26,Q$1,$C54)=2,2,0)),1,1)</f>
        <v>0</v>
      </c>
      <c r="R54">
        <f ca="1">CHOOSE(OFFSET(setUp!$B$26,R$1,$E54)+1,IF($C54=$E54,0,IF(OFFSET(setUp!$B$26,R$1,$C54)=2,2,0)),1,1)</f>
        <v>0</v>
      </c>
    </row>
    <row r="55" spans="5:18" x14ac:dyDescent="0.25">
      <c r="E55">
        <f>IFERROR(HLOOKUP(Entry_Team!F56,setUp!$C$8:$G$11,4,FALSE),6)</f>
        <v>6</v>
      </c>
      <c r="F55">
        <f ca="1">CHOOSE(OFFSET(setUp!$B$26,F$1,$E55)+1,IF($C55=$E55,0,IF(OFFSET(setUp!$B$26,F$1,$C55)=2,2,0)),1,1)</f>
        <v>0</v>
      </c>
      <c r="G55">
        <f ca="1">CHOOSE(OFFSET(setUp!$B$26,G$1,$E55)+1,IF($C55=$E55,0,IF(OFFSET(setUp!$B$26,G$1,$C55)=2,2,0)),1,1)</f>
        <v>0</v>
      </c>
      <c r="H55">
        <f ca="1">CHOOSE(OFFSET(setUp!$B$26,H$1,$E55)+1,IF($C55=$E55,0,IF(OFFSET(setUp!$B$26,H$1,$C55)=2,2,0)),1,1)</f>
        <v>0</v>
      </c>
      <c r="I55">
        <f ca="1">CHOOSE(OFFSET(setUp!$B$26,I$1,$E55)+1,IF($C55=$E55,0,IF(OFFSET(setUp!$B$26,I$1,$C55)=2,2,0)),1,1)</f>
        <v>0</v>
      </c>
      <c r="J55">
        <f ca="1">CHOOSE(OFFSET(setUp!$B$26,J$1,$E55)+1,IF($C55=$E55,0,IF(OFFSET(setUp!$B$26,J$1,$C55)=2,2,0)),1,1)</f>
        <v>0</v>
      </c>
      <c r="K55">
        <f ca="1">CHOOSE(OFFSET(setUp!$B$26,K$1,$E55)+1,IF($C55=$E55,0,IF(OFFSET(setUp!$B$26,K$1,$C55)=2,2,0)),1,1)</f>
        <v>0</v>
      </c>
      <c r="L55">
        <f ca="1">CHOOSE(OFFSET(setUp!$B$26,L$1,$E55)+1,IF($C55=$E55,0,IF(OFFSET(setUp!$B$26,L$1,$C55)=2,2,0)),1,1)</f>
        <v>0</v>
      </c>
      <c r="M55">
        <f ca="1">CHOOSE(OFFSET(setUp!$B$26,M$1,$E55)+1,IF($C55=$E55,0,IF(OFFSET(setUp!$B$26,M$1,$C55)=2,2,0)),1,1)</f>
        <v>0</v>
      </c>
      <c r="N55">
        <f ca="1">CHOOSE(OFFSET(setUp!$B$26,N$1,$E55)+1,IF($C55=$E55,0,IF(OFFSET(setUp!$B$26,N$1,$C55)=2,2,0)),1,1)</f>
        <v>0</v>
      </c>
      <c r="O55">
        <f ca="1">CHOOSE(OFFSET(setUp!$B$26,O$1,$E55)+1,IF($C55=$E55,0,IF(OFFSET(setUp!$B$26,O$1,$C55)=2,2,0)),1,1)</f>
        <v>0</v>
      </c>
      <c r="P55">
        <f ca="1">CHOOSE(OFFSET(setUp!$B$26,P$1,$E55)+1,IF($C55=$E55,0,IF(OFFSET(setUp!$B$26,P$1,$C55)=2,2,0)),1,1)</f>
        <v>0</v>
      </c>
      <c r="Q55">
        <f ca="1">CHOOSE(OFFSET(setUp!$B$26,Q$1,$E55)+1,IF($C55=$E55,0,IF(OFFSET(setUp!$B$26,Q$1,$C55)=2,2,0)),1,1)</f>
        <v>0</v>
      </c>
      <c r="R55">
        <f ca="1">CHOOSE(OFFSET(setUp!$B$26,R$1,$E55)+1,IF($C55=$E55,0,IF(OFFSET(setUp!$B$26,R$1,$C55)=2,2,0)),1,1)</f>
        <v>0</v>
      </c>
    </row>
    <row r="56" spans="5:18" x14ac:dyDescent="0.25">
      <c r="E56">
        <f>IFERROR(HLOOKUP(Entry_Team!F57,setUp!$C$8:$G$11,4,FALSE),6)</f>
        <v>6</v>
      </c>
      <c r="F56">
        <f ca="1">CHOOSE(OFFSET(setUp!$B$26,F$1,$E56)+1,IF($C56=$E56,0,IF(OFFSET(setUp!$B$26,F$1,$C56)=2,2,0)),1,1)</f>
        <v>0</v>
      </c>
      <c r="G56">
        <f ca="1">CHOOSE(OFFSET(setUp!$B$26,G$1,$E56)+1,IF($C56=$E56,0,IF(OFFSET(setUp!$B$26,G$1,$C56)=2,2,0)),1,1)</f>
        <v>0</v>
      </c>
      <c r="H56">
        <f ca="1">CHOOSE(OFFSET(setUp!$B$26,H$1,$E56)+1,IF($C56=$E56,0,IF(OFFSET(setUp!$B$26,H$1,$C56)=2,2,0)),1,1)</f>
        <v>0</v>
      </c>
      <c r="I56">
        <f ca="1">CHOOSE(OFFSET(setUp!$B$26,I$1,$E56)+1,IF($C56=$E56,0,IF(OFFSET(setUp!$B$26,I$1,$C56)=2,2,0)),1,1)</f>
        <v>0</v>
      </c>
      <c r="J56">
        <f ca="1">CHOOSE(OFFSET(setUp!$B$26,J$1,$E56)+1,IF($C56=$E56,0,IF(OFFSET(setUp!$B$26,J$1,$C56)=2,2,0)),1,1)</f>
        <v>0</v>
      </c>
      <c r="K56">
        <f ca="1">CHOOSE(OFFSET(setUp!$B$26,K$1,$E56)+1,IF($C56=$E56,0,IF(OFFSET(setUp!$B$26,K$1,$C56)=2,2,0)),1,1)</f>
        <v>0</v>
      </c>
      <c r="L56">
        <f ca="1">CHOOSE(OFFSET(setUp!$B$26,L$1,$E56)+1,IF($C56=$E56,0,IF(OFFSET(setUp!$B$26,L$1,$C56)=2,2,0)),1,1)</f>
        <v>0</v>
      </c>
      <c r="M56">
        <f ca="1">CHOOSE(OFFSET(setUp!$B$26,M$1,$E56)+1,IF($C56=$E56,0,IF(OFFSET(setUp!$B$26,M$1,$C56)=2,2,0)),1,1)</f>
        <v>0</v>
      </c>
      <c r="N56">
        <f ca="1">CHOOSE(OFFSET(setUp!$B$26,N$1,$E56)+1,IF($C56=$E56,0,IF(OFFSET(setUp!$B$26,N$1,$C56)=2,2,0)),1,1)</f>
        <v>0</v>
      </c>
      <c r="O56">
        <f ca="1">CHOOSE(OFFSET(setUp!$B$26,O$1,$E56)+1,IF($C56=$E56,0,IF(OFFSET(setUp!$B$26,O$1,$C56)=2,2,0)),1,1)</f>
        <v>0</v>
      </c>
      <c r="P56">
        <f ca="1">CHOOSE(OFFSET(setUp!$B$26,P$1,$E56)+1,IF($C56=$E56,0,IF(OFFSET(setUp!$B$26,P$1,$C56)=2,2,0)),1,1)</f>
        <v>0</v>
      </c>
      <c r="Q56">
        <f ca="1">CHOOSE(OFFSET(setUp!$B$26,Q$1,$E56)+1,IF($C56=$E56,0,IF(OFFSET(setUp!$B$26,Q$1,$C56)=2,2,0)),1,1)</f>
        <v>0</v>
      </c>
      <c r="R56">
        <f ca="1">CHOOSE(OFFSET(setUp!$B$26,R$1,$E56)+1,IF($C56=$E56,0,IF(OFFSET(setUp!$B$26,R$1,$C56)=2,2,0)),1,1)</f>
        <v>0</v>
      </c>
    </row>
    <row r="57" spans="5:18" x14ac:dyDescent="0.25">
      <c r="E57">
        <f>IFERROR(HLOOKUP(Entry_Team!F58,setUp!$C$8:$G$11,4,FALSE),6)</f>
        <v>6</v>
      </c>
      <c r="F57">
        <f ca="1">CHOOSE(OFFSET(setUp!$B$26,F$1,$E57)+1,IF($C57=$E57,0,IF(OFFSET(setUp!$B$26,F$1,$C57)=2,2,0)),1,1)</f>
        <v>0</v>
      </c>
      <c r="G57">
        <f ca="1">CHOOSE(OFFSET(setUp!$B$26,G$1,$E57)+1,IF($C57=$E57,0,IF(OFFSET(setUp!$B$26,G$1,$C57)=2,2,0)),1,1)</f>
        <v>0</v>
      </c>
      <c r="H57">
        <f ca="1">CHOOSE(OFFSET(setUp!$B$26,H$1,$E57)+1,IF($C57=$E57,0,IF(OFFSET(setUp!$B$26,H$1,$C57)=2,2,0)),1,1)</f>
        <v>0</v>
      </c>
      <c r="I57">
        <f ca="1">CHOOSE(OFFSET(setUp!$B$26,I$1,$E57)+1,IF($C57=$E57,0,IF(OFFSET(setUp!$B$26,I$1,$C57)=2,2,0)),1,1)</f>
        <v>0</v>
      </c>
      <c r="J57">
        <f ca="1">CHOOSE(OFFSET(setUp!$B$26,J$1,$E57)+1,IF($C57=$E57,0,IF(OFFSET(setUp!$B$26,J$1,$C57)=2,2,0)),1,1)</f>
        <v>0</v>
      </c>
      <c r="K57">
        <f ca="1">CHOOSE(OFFSET(setUp!$B$26,K$1,$E57)+1,IF($C57=$E57,0,IF(OFFSET(setUp!$B$26,K$1,$C57)=2,2,0)),1,1)</f>
        <v>0</v>
      </c>
      <c r="L57">
        <f ca="1">CHOOSE(OFFSET(setUp!$B$26,L$1,$E57)+1,IF($C57=$E57,0,IF(OFFSET(setUp!$B$26,L$1,$C57)=2,2,0)),1,1)</f>
        <v>0</v>
      </c>
      <c r="M57">
        <f ca="1">CHOOSE(OFFSET(setUp!$B$26,M$1,$E57)+1,IF($C57=$E57,0,IF(OFFSET(setUp!$B$26,M$1,$C57)=2,2,0)),1,1)</f>
        <v>0</v>
      </c>
      <c r="N57">
        <f ca="1">CHOOSE(OFFSET(setUp!$B$26,N$1,$E57)+1,IF($C57=$E57,0,IF(OFFSET(setUp!$B$26,N$1,$C57)=2,2,0)),1,1)</f>
        <v>0</v>
      </c>
      <c r="O57">
        <f ca="1">CHOOSE(OFFSET(setUp!$B$26,O$1,$E57)+1,IF($C57=$E57,0,IF(OFFSET(setUp!$B$26,O$1,$C57)=2,2,0)),1,1)</f>
        <v>0</v>
      </c>
      <c r="P57">
        <f ca="1">CHOOSE(OFFSET(setUp!$B$26,P$1,$E57)+1,IF($C57=$E57,0,IF(OFFSET(setUp!$B$26,P$1,$C57)=2,2,0)),1,1)</f>
        <v>0</v>
      </c>
      <c r="Q57">
        <f ca="1">CHOOSE(OFFSET(setUp!$B$26,Q$1,$E57)+1,IF($C57=$E57,0,IF(OFFSET(setUp!$B$26,Q$1,$C57)=2,2,0)),1,1)</f>
        <v>0</v>
      </c>
      <c r="R57">
        <f ca="1">CHOOSE(OFFSET(setUp!$B$26,R$1,$E57)+1,IF($C57=$E57,0,IF(OFFSET(setUp!$B$26,R$1,$C57)=2,2,0)),1,1)</f>
        <v>0</v>
      </c>
    </row>
    <row r="58" spans="5:18" x14ac:dyDescent="0.25">
      <c r="E58">
        <f>IFERROR(HLOOKUP(Entry_Team!F59,setUp!$C$8:$G$11,4,FALSE),6)</f>
        <v>6</v>
      </c>
      <c r="F58">
        <f ca="1">CHOOSE(OFFSET(setUp!$B$26,F$1,$E58)+1,IF($C58=$E58,0,IF(OFFSET(setUp!$B$26,F$1,$C58)=2,2,0)),1,1)</f>
        <v>0</v>
      </c>
      <c r="G58">
        <f ca="1">CHOOSE(OFFSET(setUp!$B$26,G$1,$E58)+1,IF($C58=$E58,0,IF(OFFSET(setUp!$B$26,G$1,$C58)=2,2,0)),1,1)</f>
        <v>0</v>
      </c>
      <c r="H58">
        <f ca="1">CHOOSE(OFFSET(setUp!$B$26,H$1,$E58)+1,IF($C58=$E58,0,IF(OFFSET(setUp!$B$26,H$1,$C58)=2,2,0)),1,1)</f>
        <v>0</v>
      </c>
      <c r="I58">
        <f ca="1">CHOOSE(OFFSET(setUp!$B$26,I$1,$E58)+1,IF($C58=$E58,0,IF(OFFSET(setUp!$B$26,I$1,$C58)=2,2,0)),1,1)</f>
        <v>0</v>
      </c>
      <c r="J58">
        <f ca="1">CHOOSE(OFFSET(setUp!$B$26,J$1,$E58)+1,IF($C58=$E58,0,IF(OFFSET(setUp!$B$26,J$1,$C58)=2,2,0)),1,1)</f>
        <v>0</v>
      </c>
      <c r="K58">
        <f ca="1">CHOOSE(OFFSET(setUp!$B$26,K$1,$E58)+1,IF($C58=$E58,0,IF(OFFSET(setUp!$B$26,K$1,$C58)=2,2,0)),1,1)</f>
        <v>0</v>
      </c>
      <c r="L58">
        <f ca="1">CHOOSE(OFFSET(setUp!$B$26,L$1,$E58)+1,IF($C58=$E58,0,IF(OFFSET(setUp!$B$26,L$1,$C58)=2,2,0)),1,1)</f>
        <v>0</v>
      </c>
      <c r="M58">
        <f ca="1">CHOOSE(OFFSET(setUp!$B$26,M$1,$E58)+1,IF($C58=$E58,0,IF(OFFSET(setUp!$B$26,M$1,$C58)=2,2,0)),1,1)</f>
        <v>0</v>
      </c>
      <c r="N58">
        <f ca="1">CHOOSE(OFFSET(setUp!$B$26,N$1,$E58)+1,IF($C58=$E58,0,IF(OFFSET(setUp!$B$26,N$1,$C58)=2,2,0)),1,1)</f>
        <v>0</v>
      </c>
      <c r="O58">
        <f ca="1">CHOOSE(OFFSET(setUp!$B$26,O$1,$E58)+1,IF($C58=$E58,0,IF(OFFSET(setUp!$B$26,O$1,$C58)=2,2,0)),1,1)</f>
        <v>0</v>
      </c>
      <c r="P58">
        <f ca="1">CHOOSE(OFFSET(setUp!$B$26,P$1,$E58)+1,IF($C58=$E58,0,IF(OFFSET(setUp!$B$26,P$1,$C58)=2,2,0)),1,1)</f>
        <v>0</v>
      </c>
      <c r="Q58">
        <f ca="1">CHOOSE(OFFSET(setUp!$B$26,Q$1,$E58)+1,IF($C58=$E58,0,IF(OFFSET(setUp!$B$26,Q$1,$C58)=2,2,0)),1,1)</f>
        <v>0</v>
      </c>
      <c r="R58">
        <f ca="1">CHOOSE(OFFSET(setUp!$B$26,R$1,$E58)+1,IF($C58=$E58,0,IF(OFFSET(setUp!$B$26,R$1,$C58)=2,2,0)),1,1)</f>
        <v>0</v>
      </c>
    </row>
    <row r="59" spans="5:18" x14ac:dyDescent="0.25">
      <c r="E59">
        <f>IFERROR(HLOOKUP(Entry_Team!F60,setUp!$C$8:$G$11,4,FALSE),6)</f>
        <v>6</v>
      </c>
      <c r="F59">
        <f ca="1">CHOOSE(OFFSET(setUp!$B$26,F$1,$E59)+1,IF($C59=$E59,0,IF(OFFSET(setUp!$B$26,F$1,$C59)=2,2,0)),1,1)</f>
        <v>0</v>
      </c>
      <c r="G59">
        <f ca="1">CHOOSE(OFFSET(setUp!$B$26,G$1,$E59)+1,IF($C59=$E59,0,IF(OFFSET(setUp!$B$26,G$1,$C59)=2,2,0)),1,1)</f>
        <v>0</v>
      </c>
      <c r="H59">
        <f ca="1">CHOOSE(OFFSET(setUp!$B$26,H$1,$E59)+1,IF($C59=$E59,0,IF(OFFSET(setUp!$B$26,H$1,$C59)=2,2,0)),1,1)</f>
        <v>0</v>
      </c>
      <c r="I59">
        <f ca="1">CHOOSE(OFFSET(setUp!$B$26,I$1,$E59)+1,IF($C59=$E59,0,IF(OFFSET(setUp!$B$26,I$1,$C59)=2,2,0)),1,1)</f>
        <v>0</v>
      </c>
      <c r="J59">
        <f ca="1">CHOOSE(OFFSET(setUp!$B$26,J$1,$E59)+1,IF($C59=$E59,0,IF(OFFSET(setUp!$B$26,J$1,$C59)=2,2,0)),1,1)</f>
        <v>0</v>
      </c>
      <c r="K59">
        <f ca="1">CHOOSE(OFFSET(setUp!$B$26,K$1,$E59)+1,IF($C59=$E59,0,IF(OFFSET(setUp!$B$26,K$1,$C59)=2,2,0)),1,1)</f>
        <v>0</v>
      </c>
      <c r="L59">
        <f ca="1">CHOOSE(OFFSET(setUp!$B$26,L$1,$E59)+1,IF($C59=$E59,0,IF(OFFSET(setUp!$B$26,L$1,$C59)=2,2,0)),1,1)</f>
        <v>0</v>
      </c>
      <c r="M59">
        <f ca="1">CHOOSE(OFFSET(setUp!$B$26,M$1,$E59)+1,IF($C59=$E59,0,IF(OFFSET(setUp!$B$26,M$1,$C59)=2,2,0)),1,1)</f>
        <v>0</v>
      </c>
      <c r="N59">
        <f ca="1">CHOOSE(OFFSET(setUp!$B$26,N$1,$E59)+1,IF($C59=$E59,0,IF(OFFSET(setUp!$B$26,N$1,$C59)=2,2,0)),1,1)</f>
        <v>0</v>
      </c>
      <c r="O59">
        <f ca="1">CHOOSE(OFFSET(setUp!$B$26,O$1,$E59)+1,IF($C59=$E59,0,IF(OFFSET(setUp!$B$26,O$1,$C59)=2,2,0)),1,1)</f>
        <v>0</v>
      </c>
      <c r="P59">
        <f ca="1">CHOOSE(OFFSET(setUp!$B$26,P$1,$E59)+1,IF($C59=$E59,0,IF(OFFSET(setUp!$B$26,P$1,$C59)=2,2,0)),1,1)</f>
        <v>0</v>
      </c>
      <c r="Q59">
        <f ca="1">CHOOSE(OFFSET(setUp!$B$26,Q$1,$E59)+1,IF($C59=$E59,0,IF(OFFSET(setUp!$B$26,Q$1,$C59)=2,2,0)),1,1)</f>
        <v>0</v>
      </c>
      <c r="R59">
        <f ca="1">CHOOSE(OFFSET(setUp!$B$26,R$1,$E59)+1,IF($C59=$E59,0,IF(OFFSET(setUp!$B$26,R$1,$C59)=2,2,0)),1,1)</f>
        <v>0</v>
      </c>
    </row>
    <row r="60" spans="5:18" x14ac:dyDescent="0.25">
      <c r="E60">
        <f>IFERROR(HLOOKUP(Entry_Team!F61,setUp!$C$8:$G$11,4,FALSE),6)</f>
        <v>6</v>
      </c>
      <c r="F60">
        <f ca="1">CHOOSE(OFFSET(setUp!$B$26,F$1,$E60)+1,IF($C60=$E60,0,IF(OFFSET(setUp!$B$26,F$1,$C60)=2,2,0)),1,1)</f>
        <v>0</v>
      </c>
      <c r="G60">
        <f ca="1">CHOOSE(OFFSET(setUp!$B$26,G$1,$E60)+1,IF($C60=$E60,0,IF(OFFSET(setUp!$B$26,G$1,$C60)=2,2,0)),1,1)</f>
        <v>0</v>
      </c>
      <c r="H60">
        <f ca="1">CHOOSE(OFFSET(setUp!$B$26,H$1,$E60)+1,IF($C60=$E60,0,IF(OFFSET(setUp!$B$26,H$1,$C60)=2,2,0)),1,1)</f>
        <v>0</v>
      </c>
      <c r="I60">
        <f ca="1">CHOOSE(OFFSET(setUp!$B$26,I$1,$E60)+1,IF($C60=$E60,0,IF(OFFSET(setUp!$B$26,I$1,$C60)=2,2,0)),1,1)</f>
        <v>0</v>
      </c>
      <c r="J60">
        <f ca="1">CHOOSE(OFFSET(setUp!$B$26,J$1,$E60)+1,IF($C60=$E60,0,IF(OFFSET(setUp!$B$26,J$1,$C60)=2,2,0)),1,1)</f>
        <v>0</v>
      </c>
      <c r="K60">
        <f ca="1">CHOOSE(OFFSET(setUp!$B$26,K$1,$E60)+1,IF($C60=$E60,0,IF(OFFSET(setUp!$B$26,K$1,$C60)=2,2,0)),1,1)</f>
        <v>0</v>
      </c>
      <c r="L60">
        <f ca="1">CHOOSE(OFFSET(setUp!$B$26,L$1,$E60)+1,IF($C60=$E60,0,IF(OFFSET(setUp!$B$26,L$1,$C60)=2,2,0)),1,1)</f>
        <v>0</v>
      </c>
      <c r="M60">
        <f ca="1">CHOOSE(OFFSET(setUp!$B$26,M$1,$E60)+1,IF($C60=$E60,0,IF(OFFSET(setUp!$B$26,M$1,$C60)=2,2,0)),1,1)</f>
        <v>0</v>
      </c>
      <c r="N60">
        <f ca="1">CHOOSE(OFFSET(setUp!$B$26,N$1,$E60)+1,IF($C60=$E60,0,IF(OFFSET(setUp!$B$26,N$1,$C60)=2,2,0)),1,1)</f>
        <v>0</v>
      </c>
      <c r="O60">
        <f ca="1">CHOOSE(OFFSET(setUp!$B$26,O$1,$E60)+1,IF($C60=$E60,0,IF(OFFSET(setUp!$B$26,O$1,$C60)=2,2,0)),1,1)</f>
        <v>0</v>
      </c>
      <c r="P60">
        <f ca="1">CHOOSE(OFFSET(setUp!$B$26,P$1,$E60)+1,IF($C60=$E60,0,IF(OFFSET(setUp!$B$26,P$1,$C60)=2,2,0)),1,1)</f>
        <v>0</v>
      </c>
      <c r="Q60">
        <f ca="1">CHOOSE(OFFSET(setUp!$B$26,Q$1,$E60)+1,IF($C60=$E60,0,IF(OFFSET(setUp!$B$26,Q$1,$C60)=2,2,0)),1,1)</f>
        <v>0</v>
      </c>
      <c r="R60">
        <f ca="1">CHOOSE(OFFSET(setUp!$B$26,R$1,$E60)+1,IF($C60=$E60,0,IF(OFFSET(setUp!$B$26,R$1,$C60)=2,2,0)),1,1)</f>
        <v>0</v>
      </c>
    </row>
    <row r="61" spans="5:18" x14ac:dyDescent="0.25">
      <c r="E61">
        <f>IFERROR(HLOOKUP(Entry_Team!F62,setUp!$C$8:$G$11,4,FALSE),6)</f>
        <v>6</v>
      </c>
      <c r="F61">
        <f ca="1">CHOOSE(OFFSET(setUp!$B$26,F$1,$E61)+1,IF($C61=$E61,0,IF(OFFSET(setUp!$B$26,F$1,$C61)=2,2,0)),1,1)</f>
        <v>0</v>
      </c>
      <c r="G61">
        <f ca="1">CHOOSE(OFFSET(setUp!$B$26,G$1,$E61)+1,IF($C61=$E61,0,IF(OFFSET(setUp!$B$26,G$1,$C61)=2,2,0)),1,1)</f>
        <v>0</v>
      </c>
      <c r="H61">
        <f ca="1">CHOOSE(OFFSET(setUp!$B$26,H$1,$E61)+1,IF($C61=$E61,0,IF(OFFSET(setUp!$B$26,H$1,$C61)=2,2,0)),1,1)</f>
        <v>0</v>
      </c>
      <c r="I61">
        <f ca="1">CHOOSE(OFFSET(setUp!$B$26,I$1,$E61)+1,IF($C61=$E61,0,IF(OFFSET(setUp!$B$26,I$1,$C61)=2,2,0)),1,1)</f>
        <v>0</v>
      </c>
      <c r="J61">
        <f ca="1">CHOOSE(OFFSET(setUp!$B$26,J$1,$E61)+1,IF($C61=$E61,0,IF(OFFSET(setUp!$B$26,J$1,$C61)=2,2,0)),1,1)</f>
        <v>0</v>
      </c>
      <c r="K61">
        <f ca="1">CHOOSE(OFFSET(setUp!$B$26,K$1,$E61)+1,IF($C61=$E61,0,IF(OFFSET(setUp!$B$26,K$1,$C61)=2,2,0)),1,1)</f>
        <v>0</v>
      </c>
      <c r="L61">
        <f ca="1">CHOOSE(OFFSET(setUp!$B$26,L$1,$E61)+1,IF($C61=$E61,0,IF(OFFSET(setUp!$B$26,L$1,$C61)=2,2,0)),1,1)</f>
        <v>0</v>
      </c>
      <c r="M61">
        <f ca="1">CHOOSE(OFFSET(setUp!$B$26,M$1,$E61)+1,IF($C61=$E61,0,IF(OFFSET(setUp!$B$26,M$1,$C61)=2,2,0)),1,1)</f>
        <v>0</v>
      </c>
      <c r="N61">
        <f ca="1">CHOOSE(OFFSET(setUp!$B$26,N$1,$E61)+1,IF($C61=$E61,0,IF(OFFSET(setUp!$B$26,N$1,$C61)=2,2,0)),1,1)</f>
        <v>0</v>
      </c>
      <c r="O61">
        <f ca="1">CHOOSE(OFFSET(setUp!$B$26,O$1,$E61)+1,IF($C61=$E61,0,IF(OFFSET(setUp!$B$26,O$1,$C61)=2,2,0)),1,1)</f>
        <v>0</v>
      </c>
      <c r="P61">
        <f ca="1">CHOOSE(OFFSET(setUp!$B$26,P$1,$E61)+1,IF($C61=$E61,0,IF(OFFSET(setUp!$B$26,P$1,$C61)=2,2,0)),1,1)</f>
        <v>0</v>
      </c>
      <c r="Q61">
        <f ca="1">CHOOSE(OFFSET(setUp!$B$26,Q$1,$E61)+1,IF($C61=$E61,0,IF(OFFSET(setUp!$B$26,Q$1,$C61)=2,2,0)),1,1)</f>
        <v>0</v>
      </c>
      <c r="R61">
        <f ca="1">CHOOSE(OFFSET(setUp!$B$26,R$1,$E61)+1,IF($C61=$E61,0,IF(OFFSET(setUp!$B$26,R$1,$C61)=2,2,0)),1,1)</f>
        <v>0</v>
      </c>
    </row>
    <row r="62" spans="5:18" x14ac:dyDescent="0.25">
      <c r="E62">
        <f>IFERROR(HLOOKUP(Entry_Team!F63,setUp!$C$8:$G$11,4,FALSE),6)</f>
        <v>6</v>
      </c>
      <c r="F62">
        <f ca="1">CHOOSE(OFFSET(setUp!$B$26,F$1,$E62)+1,IF($C62=$E62,0,IF(OFFSET(setUp!$B$26,F$1,$C62)=2,2,0)),1,1)</f>
        <v>0</v>
      </c>
      <c r="G62">
        <f ca="1">CHOOSE(OFFSET(setUp!$B$26,G$1,$E62)+1,IF($C62=$E62,0,IF(OFFSET(setUp!$B$26,G$1,$C62)=2,2,0)),1,1)</f>
        <v>0</v>
      </c>
      <c r="H62">
        <f ca="1">CHOOSE(OFFSET(setUp!$B$26,H$1,$E62)+1,IF($C62=$E62,0,IF(OFFSET(setUp!$B$26,H$1,$C62)=2,2,0)),1,1)</f>
        <v>0</v>
      </c>
      <c r="I62">
        <f ca="1">CHOOSE(OFFSET(setUp!$B$26,I$1,$E62)+1,IF($C62=$E62,0,IF(OFFSET(setUp!$B$26,I$1,$C62)=2,2,0)),1,1)</f>
        <v>0</v>
      </c>
      <c r="J62">
        <f ca="1">CHOOSE(OFFSET(setUp!$B$26,J$1,$E62)+1,IF($C62=$E62,0,IF(OFFSET(setUp!$B$26,J$1,$C62)=2,2,0)),1,1)</f>
        <v>0</v>
      </c>
      <c r="K62">
        <f ca="1">CHOOSE(OFFSET(setUp!$B$26,K$1,$E62)+1,IF($C62=$E62,0,IF(OFFSET(setUp!$B$26,K$1,$C62)=2,2,0)),1,1)</f>
        <v>0</v>
      </c>
      <c r="L62">
        <f ca="1">CHOOSE(OFFSET(setUp!$B$26,L$1,$E62)+1,IF($C62=$E62,0,IF(OFFSET(setUp!$B$26,L$1,$C62)=2,2,0)),1,1)</f>
        <v>0</v>
      </c>
      <c r="M62">
        <f ca="1">CHOOSE(OFFSET(setUp!$B$26,M$1,$E62)+1,IF($C62=$E62,0,IF(OFFSET(setUp!$B$26,M$1,$C62)=2,2,0)),1,1)</f>
        <v>0</v>
      </c>
      <c r="N62">
        <f ca="1">CHOOSE(OFFSET(setUp!$B$26,N$1,$E62)+1,IF($C62=$E62,0,IF(OFFSET(setUp!$B$26,N$1,$C62)=2,2,0)),1,1)</f>
        <v>0</v>
      </c>
      <c r="O62">
        <f ca="1">CHOOSE(OFFSET(setUp!$B$26,O$1,$E62)+1,IF($C62=$E62,0,IF(OFFSET(setUp!$B$26,O$1,$C62)=2,2,0)),1,1)</f>
        <v>0</v>
      </c>
      <c r="P62">
        <f ca="1">CHOOSE(OFFSET(setUp!$B$26,P$1,$E62)+1,IF($C62=$E62,0,IF(OFFSET(setUp!$B$26,P$1,$C62)=2,2,0)),1,1)</f>
        <v>0</v>
      </c>
      <c r="Q62">
        <f ca="1">CHOOSE(OFFSET(setUp!$B$26,Q$1,$E62)+1,IF($C62=$E62,0,IF(OFFSET(setUp!$B$26,Q$1,$C62)=2,2,0)),1,1)</f>
        <v>0</v>
      </c>
      <c r="R62">
        <f ca="1">CHOOSE(OFFSET(setUp!$B$26,R$1,$E62)+1,IF($C62=$E62,0,IF(OFFSET(setUp!$B$26,R$1,$C62)=2,2,0)),1,1)</f>
        <v>0</v>
      </c>
    </row>
    <row r="63" spans="5:18" x14ac:dyDescent="0.25">
      <c r="E63">
        <f>IFERROR(HLOOKUP(Entry_Team!F64,setUp!$C$8:$G$11,4,FALSE),6)</f>
        <v>6</v>
      </c>
      <c r="F63">
        <f ca="1">CHOOSE(OFFSET(setUp!$B$26,F$1,$E63)+1,IF($C63=$E63,0,IF(OFFSET(setUp!$B$26,F$1,$C63)=2,2,0)),1,1)</f>
        <v>0</v>
      </c>
      <c r="G63">
        <f ca="1">CHOOSE(OFFSET(setUp!$B$26,G$1,$E63)+1,IF($C63=$E63,0,IF(OFFSET(setUp!$B$26,G$1,$C63)=2,2,0)),1,1)</f>
        <v>0</v>
      </c>
      <c r="H63">
        <f ca="1">CHOOSE(OFFSET(setUp!$B$26,H$1,$E63)+1,IF($C63=$E63,0,IF(OFFSET(setUp!$B$26,H$1,$C63)=2,2,0)),1,1)</f>
        <v>0</v>
      </c>
      <c r="I63">
        <f ca="1">CHOOSE(OFFSET(setUp!$B$26,I$1,$E63)+1,IF($C63=$E63,0,IF(OFFSET(setUp!$B$26,I$1,$C63)=2,2,0)),1,1)</f>
        <v>0</v>
      </c>
      <c r="J63">
        <f ca="1">CHOOSE(OFFSET(setUp!$B$26,J$1,$E63)+1,IF($C63=$E63,0,IF(OFFSET(setUp!$B$26,J$1,$C63)=2,2,0)),1,1)</f>
        <v>0</v>
      </c>
      <c r="K63">
        <f ca="1">CHOOSE(OFFSET(setUp!$B$26,K$1,$E63)+1,IF($C63=$E63,0,IF(OFFSET(setUp!$B$26,K$1,$C63)=2,2,0)),1,1)</f>
        <v>0</v>
      </c>
      <c r="L63">
        <f ca="1">CHOOSE(OFFSET(setUp!$B$26,L$1,$E63)+1,IF($C63=$E63,0,IF(OFFSET(setUp!$B$26,L$1,$C63)=2,2,0)),1,1)</f>
        <v>0</v>
      </c>
      <c r="M63">
        <f ca="1">CHOOSE(OFFSET(setUp!$B$26,M$1,$E63)+1,IF($C63=$E63,0,IF(OFFSET(setUp!$B$26,M$1,$C63)=2,2,0)),1,1)</f>
        <v>0</v>
      </c>
      <c r="N63">
        <f ca="1">CHOOSE(OFFSET(setUp!$B$26,N$1,$E63)+1,IF($C63=$E63,0,IF(OFFSET(setUp!$B$26,N$1,$C63)=2,2,0)),1,1)</f>
        <v>0</v>
      </c>
      <c r="O63">
        <f ca="1">CHOOSE(OFFSET(setUp!$B$26,O$1,$E63)+1,IF($C63=$E63,0,IF(OFFSET(setUp!$B$26,O$1,$C63)=2,2,0)),1,1)</f>
        <v>0</v>
      </c>
      <c r="P63">
        <f ca="1">CHOOSE(OFFSET(setUp!$B$26,P$1,$E63)+1,IF($C63=$E63,0,IF(OFFSET(setUp!$B$26,P$1,$C63)=2,2,0)),1,1)</f>
        <v>0</v>
      </c>
      <c r="Q63">
        <f ca="1">CHOOSE(OFFSET(setUp!$B$26,Q$1,$E63)+1,IF($C63=$E63,0,IF(OFFSET(setUp!$B$26,Q$1,$C63)=2,2,0)),1,1)</f>
        <v>0</v>
      </c>
      <c r="R63">
        <f ca="1">CHOOSE(OFFSET(setUp!$B$26,R$1,$E63)+1,IF($C63=$E63,0,IF(OFFSET(setUp!$B$26,R$1,$C63)=2,2,0)),1,1)</f>
        <v>0</v>
      </c>
    </row>
    <row r="64" spans="5:18" x14ac:dyDescent="0.25">
      <c r="E64">
        <f>IFERROR(HLOOKUP(Entry_Team!F65,setUp!$C$8:$G$11,4,FALSE),6)</f>
        <v>6</v>
      </c>
      <c r="F64">
        <f ca="1">CHOOSE(OFFSET(setUp!$B$26,F$1,$E64)+1,IF($C64=$E64,0,IF(OFFSET(setUp!$B$26,F$1,$C64)=2,2,0)),1,1)</f>
        <v>0</v>
      </c>
      <c r="G64">
        <f ca="1">CHOOSE(OFFSET(setUp!$B$26,G$1,$E64)+1,IF($C64=$E64,0,IF(OFFSET(setUp!$B$26,G$1,$C64)=2,2,0)),1,1)</f>
        <v>0</v>
      </c>
      <c r="H64">
        <f ca="1">CHOOSE(OFFSET(setUp!$B$26,H$1,$E64)+1,IF($C64=$E64,0,IF(OFFSET(setUp!$B$26,H$1,$C64)=2,2,0)),1,1)</f>
        <v>0</v>
      </c>
      <c r="I64">
        <f ca="1">CHOOSE(OFFSET(setUp!$B$26,I$1,$E64)+1,IF($C64=$E64,0,IF(OFFSET(setUp!$B$26,I$1,$C64)=2,2,0)),1,1)</f>
        <v>0</v>
      </c>
      <c r="J64">
        <f ca="1">CHOOSE(OFFSET(setUp!$B$26,J$1,$E64)+1,IF($C64=$E64,0,IF(OFFSET(setUp!$B$26,J$1,$C64)=2,2,0)),1,1)</f>
        <v>0</v>
      </c>
      <c r="K64">
        <f ca="1">CHOOSE(OFFSET(setUp!$B$26,K$1,$E64)+1,IF($C64=$E64,0,IF(OFFSET(setUp!$B$26,K$1,$C64)=2,2,0)),1,1)</f>
        <v>0</v>
      </c>
      <c r="L64">
        <f ca="1">CHOOSE(OFFSET(setUp!$B$26,L$1,$E64)+1,IF($C64=$E64,0,IF(OFFSET(setUp!$B$26,L$1,$C64)=2,2,0)),1,1)</f>
        <v>0</v>
      </c>
      <c r="M64">
        <f ca="1">CHOOSE(OFFSET(setUp!$B$26,M$1,$E64)+1,IF($C64=$E64,0,IF(OFFSET(setUp!$B$26,M$1,$C64)=2,2,0)),1,1)</f>
        <v>0</v>
      </c>
      <c r="N64">
        <f ca="1">CHOOSE(OFFSET(setUp!$B$26,N$1,$E64)+1,IF($C64=$E64,0,IF(OFFSET(setUp!$B$26,N$1,$C64)=2,2,0)),1,1)</f>
        <v>0</v>
      </c>
      <c r="O64">
        <f ca="1">CHOOSE(OFFSET(setUp!$B$26,O$1,$E64)+1,IF($C64=$E64,0,IF(OFFSET(setUp!$B$26,O$1,$C64)=2,2,0)),1,1)</f>
        <v>0</v>
      </c>
      <c r="P64">
        <f ca="1">CHOOSE(OFFSET(setUp!$B$26,P$1,$E64)+1,IF($C64=$E64,0,IF(OFFSET(setUp!$B$26,P$1,$C64)=2,2,0)),1,1)</f>
        <v>0</v>
      </c>
      <c r="Q64">
        <f ca="1">CHOOSE(OFFSET(setUp!$B$26,Q$1,$E64)+1,IF($C64=$E64,0,IF(OFFSET(setUp!$B$26,Q$1,$C64)=2,2,0)),1,1)</f>
        <v>0</v>
      </c>
      <c r="R64">
        <f ca="1">CHOOSE(OFFSET(setUp!$B$26,R$1,$E64)+1,IF($C64=$E64,0,IF(OFFSET(setUp!$B$26,R$1,$C64)=2,2,0)),1,1)</f>
        <v>0</v>
      </c>
    </row>
    <row r="65" spans="5:18" x14ac:dyDescent="0.25">
      <c r="E65">
        <f>IFERROR(HLOOKUP(Entry_Team!F66,setUp!$C$8:$G$11,4,FALSE),6)</f>
        <v>6</v>
      </c>
      <c r="F65">
        <f ca="1">CHOOSE(OFFSET(setUp!$B$26,F$1,$E65)+1,IF($C65=$E65,0,IF(OFFSET(setUp!$B$26,F$1,$C65)=2,2,0)),1,1)</f>
        <v>0</v>
      </c>
      <c r="G65">
        <f ca="1">CHOOSE(OFFSET(setUp!$B$26,G$1,$E65)+1,IF($C65=$E65,0,IF(OFFSET(setUp!$B$26,G$1,$C65)=2,2,0)),1,1)</f>
        <v>0</v>
      </c>
      <c r="H65">
        <f ca="1">CHOOSE(OFFSET(setUp!$B$26,H$1,$E65)+1,IF($C65=$E65,0,IF(OFFSET(setUp!$B$26,H$1,$C65)=2,2,0)),1,1)</f>
        <v>0</v>
      </c>
      <c r="I65">
        <f ca="1">CHOOSE(OFFSET(setUp!$B$26,I$1,$E65)+1,IF($C65=$E65,0,IF(OFFSET(setUp!$B$26,I$1,$C65)=2,2,0)),1,1)</f>
        <v>0</v>
      </c>
      <c r="J65">
        <f ca="1">CHOOSE(OFFSET(setUp!$B$26,J$1,$E65)+1,IF($C65=$E65,0,IF(OFFSET(setUp!$B$26,J$1,$C65)=2,2,0)),1,1)</f>
        <v>0</v>
      </c>
      <c r="K65">
        <f ca="1">CHOOSE(OFFSET(setUp!$B$26,K$1,$E65)+1,IF($C65=$E65,0,IF(OFFSET(setUp!$B$26,K$1,$C65)=2,2,0)),1,1)</f>
        <v>0</v>
      </c>
      <c r="L65">
        <f ca="1">CHOOSE(OFFSET(setUp!$B$26,L$1,$E65)+1,IF($C65=$E65,0,IF(OFFSET(setUp!$B$26,L$1,$C65)=2,2,0)),1,1)</f>
        <v>0</v>
      </c>
      <c r="M65">
        <f ca="1">CHOOSE(OFFSET(setUp!$B$26,M$1,$E65)+1,IF($C65=$E65,0,IF(OFFSET(setUp!$B$26,M$1,$C65)=2,2,0)),1,1)</f>
        <v>0</v>
      </c>
      <c r="N65">
        <f ca="1">CHOOSE(OFFSET(setUp!$B$26,N$1,$E65)+1,IF($C65=$E65,0,IF(OFFSET(setUp!$B$26,N$1,$C65)=2,2,0)),1,1)</f>
        <v>0</v>
      </c>
      <c r="O65">
        <f ca="1">CHOOSE(OFFSET(setUp!$B$26,O$1,$E65)+1,IF($C65=$E65,0,IF(OFFSET(setUp!$B$26,O$1,$C65)=2,2,0)),1,1)</f>
        <v>0</v>
      </c>
      <c r="P65">
        <f ca="1">CHOOSE(OFFSET(setUp!$B$26,P$1,$E65)+1,IF($C65=$E65,0,IF(OFFSET(setUp!$B$26,P$1,$C65)=2,2,0)),1,1)</f>
        <v>0</v>
      </c>
      <c r="Q65">
        <f ca="1">CHOOSE(OFFSET(setUp!$B$26,Q$1,$E65)+1,IF($C65=$E65,0,IF(OFFSET(setUp!$B$26,Q$1,$C65)=2,2,0)),1,1)</f>
        <v>0</v>
      </c>
      <c r="R65">
        <f ca="1">CHOOSE(OFFSET(setUp!$B$26,R$1,$E65)+1,IF($C65=$E65,0,IF(OFFSET(setUp!$B$26,R$1,$C65)=2,2,0)),1,1)</f>
        <v>0</v>
      </c>
    </row>
    <row r="66" spans="5:18" x14ac:dyDescent="0.25">
      <c r="E66">
        <f>IFERROR(HLOOKUP(Entry_Team!F67,setUp!$C$8:$G$11,4,FALSE),6)</f>
        <v>6</v>
      </c>
      <c r="F66">
        <f ca="1">CHOOSE(OFFSET(setUp!$B$26,F$1,$E66)+1,IF($C66=$E66,0,IF(OFFSET(setUp!$B$26,F$1,$C66)=2,2,0)),1,1)</f>
        <v>0</v>
      </c>
      <c r="G66">
        <f ca="1">CHOOSE(OFFSET(setUp!$B$26,G$1,$E66)+1,IF($C66=$E66,0,IF(OFFSET(setUp!$B$26,G$1,$C66)=2,2,0)),1,1)</f>
        <v>0</v>
      </c>
      <c r="H66">
        <f ca="1">CHOOSE(OFFSET(setUp!$B$26,H$1,$E66)+1,IF($C66=$E66,0,IF(OFFSET(setUp!$B$26,H$1,$C66)=2,2,0)),1,1)</f>
        <v>0</v>
      </c>
      <c r="I66">
        <f ca="1">CHOOSE(OFFSET(setUp!$B$26,I$1,$E66)+1,IF($C66=$E66,0,IF(OFFSET(setUp!$B$26,I$1,$C66)=2,2,0)),1,1)</f>
        <v>0</v>
      </c>
      <c r="J66">
        <f ca="1">CHOOSE(OFFSET(setUp!$B$26,J$1,$E66)+1,IF($C66=$E66,0,IF(OFFSET(setUp!$B$26,J$1,$C66)=2,2,0)),1,1)</f>
        <v>0</v>
      </c>
      <c r="K66">
        <f ca="1">CHOOSE(OFFSET(setUp!$B$26,K$1,$E66)+1,IF($C66=$E66,0,IF(OFFSET(setUp!$B$26,K$1,$C66)=2,2,0)),1,1)</f>
        <v>0</v>
      </c>
      <c r="L66">
        <f ca="1">CHOOSE(OFFSET(setUp!$B$26,L$1,$E66)+1,IF($C66=$E66,0,IF(OFFSET(setUp!$B$26,L$1,$C66)=2,2,0)),1,1)</f>
        <v>0</v>
      </c>
      <c r="M66">
        <f ca="1">CHOOSE(OFFSET(setUp!$B$26,M$1,$E66)+1,IF($C66=$E66,0,IF(OFFSET(setUp!$B$26,M$1,$C66)=2,2,0)),1,1)</f>
        <v>0</v>
      </c>
      <c r="N66">
        <f ca="1">CHOOSE(OFFSET(setUp!$B$26,N$1,$E66)+1,IF($C66=$E66,0,IF(OFFSET(setUp!$B$26,N$1,$C66)=2,2,0)),1,1)</f>
        <v>0</v>
      </c>
      <c r="O66">
        <f ca="1">CHOOSE(OFFSET(setUp!$B$26,O$1,$E66)+1,IF($C66=$E66,0,IF(OFFSET(setUp!$B$26,O$1,$C66)=2,2,0)),1,1)</f>
        <v>0</v>
      </c>
      <c r="P66">
        <f ca="1">CHOOSE(OFFSET(setUp!$B$26,P$1,$E66)+1,IF($C66=$E66,0,IF(OFFSET(setUp!$B$26,P$1,$C66)=2,2,0)),1,1)</f>
        <v>0</v>
      </c>
      <c r="Q66">
        <f ca="1">CHOOSE(OFFSET(setUp!$B$26,Q$1,$E66)+1,IF($C66=$E66,0,IF(OFFSET(setUp!$B$26,Q$1,$C66)=2,2,0)),1,1)</f>
        <v>0</v>
      </c>
      <c r="R66">
        <f ca="1">CHOOSE(OFFSET(setUp!$B$26,R$1,$E66)+1,IF($C66=$E66,0,IF(OFFSET(setUp!$B$26,R$1,$C66)=2,2,0)),1,1)</f>
        <v>0</v>
      </c>
    </row>
    <row r="67" spans="5:18" x14ac:dyDescent="0.25">
      <c r="E67">
        <f>IFERROR(HLOOKUP(Entry_Team!F68,setUp!$C$8:$G$11,4,FALSE),6)</f>
        <v>6</v>
      </c>
      <c r="F67">
        <f ca="1">CHOOSE(OFFSET(setUp!$B$26,F$1,$E67)+1,IF($C67=$E67,0,IF(OFFSET(setUp!$B$26,F$1,$C67)=2,2,0)),1,1)</f>
        <v>0</v>
      </c>
      <c r="G67">
        <f ca="1">CHOOSE(OFFSET(setUp!$B$26,G$1,$E67)+1,IF($C67=$E67,0,IF(OFFSET(setUp!$B$26,G$1,$C67)=2,2,0)),1,1)</f>
        <v>0</v>
      </c>
      <c r="H67">
        <f ca="1">CHOOSE(OFFSET(setUp!$B$26,H$1,$E67)+1,IF($C67=$E67,0,IF(OFFSET(setUp!$B$26,H$1,$C67)=2,2,0)),1,1)</f>
        <v>0</v>
      </c>
      <c r="I67">
        <f ca="1">CHOOSE(OFFSET(setUp!$B$26,I$1,$E67)+1,IF($C67=$E67,0,IF(OFFSET(setUp!$B$26,I$1,$C67)=2,2,0)),1,1)</f>
        <v>0</v>
      </c>
      <c r="J67">
        <f ca="1">CHOOSE(OFFSET(setUp!$B$26,J$1,$E67)+1,IF($C67=$E67,0,IF(OFFSET(setUp!$B$26,J$1,$C67)=2,2,0)),1,1)</f>
        <v>0</v>
      </c>
      <c r="K67">
        <f ca="1">CHOOSE(OFFSET(setUp!$B$26,K$1,$E67)+1,IF($C67=$E67,0,IF(OFFSET(setUp!$B$26,K$1,$C67)=2,2,0)),1,1)</f>
        <v>0</v>
      </c>
      <c r="L67">
        <f ca="1">CHOOSE(OFFSET(setUp!$B$26,L$1,$E67)+1,IF($C67=$E67,0,IF(OFFSET(setUp!$B$26,L$1,$C67)=2,2,0)),1,1)</f>
        <v>0</v>
      </c>
      <c r="M67">
        <f ca="1">CHOOSE(OFFSET(setUp!$B$26,M$1,$E67)+1,IF($C67=$E67,0,IF(OFFSET(setUp!$B$26,M$1,$C67)=2,2,0)),1,1)</f>
        <v>0</v>
      </c>
      <c r="N67">
        <f ca="1">CHOOSE(OFFSET(setUp!$B$26,N$1,$E67)+1,IF($C67=$E67,0,IF(OFFSET(setUp!$B$26,N$1,$C67)=2,2,0)),1,1)</f>
        <v>0</v>
      </c>
      <c r="O67">
        <f ca="1">CHOOSE(OFFSET(setUp!$B$26,O$1,$E67)+1,IF($C67=$E67,0,IF(OFFSET(setUp!$B$26,O$1,$C67)=2,2,0)),1,1)</f>
        <v>0</v>
      </c>
      <c r="P67">
        <f ca="1">CHOOSE(OFFSET(setUp!$B$26,P$1,$E67)+1,IF($C67=$E67,0,IF(OFFSET(setUp!$B$26,P$1,$C67)=2,2,0)),1,1)</f>
        <v>0</v>
      </c>
      <c r="Q67">
        <f ca="1">CHOOSE(OFFSET(setUp!$B$26,Q$1,$E67)+1,IF($C67=$E67,0,IF(OFFSET(setUp!$B$26,Q$1,$C67)=2,2,0)),1,1)</f>
        <v>0</v>
      </c>
      <c r="R67">
        <f ca="1">CHOOSE(OFFSET(setUp!$B$26,R$1,$E67)+1,IF($C67=$E67,0,IF(OFFSET(setUp!$B$26,R$1,$C67)=2,2,0)),1,1)</f>
        <v>0</v>
      </c>
    </row>
    <row r="68" spans="5:18" x14ac:dyDescent="0.25">
      <c r="E68">
        <f>IFERROR(HLOOKUP(Entry_Team!F69,setUp!$C$8:$G$11,4,FALSE),6)</f>
        <v>6</v>
      </c>
      <c r="F68">
        <f ca="1">CHOOSE(OFFSET(setUp!$B$26,F$1,$E68)+1,IF($C68=$E68,0,IF(OFFSET(setUp!$B$26,F$1,$C68)=2,2,0)),1,1)</f>
        <v>0</v>
      </c>
      <c r="G68">
        <f ca="1">CHOOSE(OFFSET(setUp!$B$26,G$1,$E68)+1,IF($C68=$E68,0,IF(OFFSET(setUp!$B$26,G$1,$C68)=2,2,0)),1,1)</f>
        <v>0</v>
      </c>
      <c r="H68">
        <f ca="1">CHOOSE(OFFSET(setUp!$B$26,H$1,$E68)+1,IF($C68=$E68,0,IF(OFFSET(setUp!$B$26,H$1,$C68)=2,2,0)),1,1)</f>
        <v>0</v>
      </c>
      <c r="I68">
        <f ca="1">CHOOSE(OFFSET(setUp!$B$26,I$1,$E68)+1,IF($C68=$E68,0,IF(OFFSET(setUp!$B$26,I$1,$C68)=2,2,0)),1,1)</f>
        <v>0</v>
      </c>
      <c r="J68">
        <f ca="1">CHOOSE(OFFSET(setUp!$B$26,J$1,$E68)+1,IF($C68=$E68,0,IF(OFFSET(setUp!$B$26,J$1,$C68)=2,2,0)),1,1)</f>
        <v>0</v>
      </c>
      <c r="K68">
        <f ca="1">CHOOSE(OFFSET(setUp!$B$26,K$1,$E68)+1,IF($C68=$E68,0,IF(OFFSET(setUp!$B$26,K$1,$C68)=2,2,0)),1,1)</f>
        <v>0</v>
      </c>
      <c r="L68">
        <f ca="1">CHOOSE(OFFSET(setUp!$B$26,L$1,$E68)+1,IF($C68=$E68,0,IF(OFFSET(setUp!$B$26,L$1,$C68)=2,2,0)),1,1)</f>
        <v>0</v>
      </c>
      <c r="M68">
        <f ca="1">CHOOSE(OFFSET(setUp!$B$26,M$1,$E68)+1,IF($C68=$E68,0,IF(OFFSET(setUp!$B$26,M$1,$C68)=2,2,0)),1,1)</f>
        <v>0</v>
      </c>
      <c r="N68">
        <f ca="1">CHOOSE(OFFSET(setUp!$B$26,N$1,$E68)+1,IF($C68=$E68,0,IF(OFFSET(setUp!$B$26,N$1,$C68)=2,2,0)),1,1)</f>
        <v>0</v>
      </c>
      <c r="O68">
        <f ca="1">CHOOSE(OFFSET(setUp!$B$26,O$1,$E68)+1,IF($C68=$E68,0,IF(OFFSET(setUp!$B$26,O$1,$C68)=2,2,0)),1,1)</f>
        <v>0</v>
      </c>
      <c r="P68">
        <f ca="1">CHOOSE(OFFSET(setUp!$B$26,P$1,$E68)+1,IF($C68=$E68,0,IF(OFFSET(setUp!$B$26,P$1,$C68)=2,2,0)),1,1)</f>
        <v>0</v>
      </c>
      <c r="Q68">
        <f ca="1">CHOOSE(OFFSET(setUp!$B$26,Q$1,$E68)+1,IF($C68=$E68,0,IF(OFFSET(setUp!$B$26,Q$1,$C68)=2,2,0)),1,1)</f>
        <v>0</v>
      </c>
      <c r="R68">
        <f ca="1">CHOOSE(OFFSET(setUp!$B$26,R$1,$E68)+1,IF($C68=$E68,0,IF(OFFSET(setUp!$B$26,R$1,$C68)=2,2,0)),1,1)</f>
        <v>0</v>
      </c>
    </row>
    <row r="69" spans="5:18" x14ac:dyDescent="0.25">
      <c r="E69">
        <f>IFERROR(HLOOKUP(Entry_Team!F70,setUp!$C$8:$G$11,4,FALSE),6)</f>
        <v>6</v>
      </c>
      <c r="F69">
        <f ca="1">CHOOSE(OFFSET(setUp!$B$26,F$1,$E69)+1,IF($C69=$E69,0,IF(OFFSET(setUp!$B$26,F$1,$C69)=2,2,0)),1,1)</f>
        <v>0</v>
      </c>
      <c r="G69">
        <f ca="1">CHOOSE(OFFSET(setUp!$B$26,G$1,$E69)+1,IF($C69=$E69,0,IF(OFFSET(setUp!$B$26,G$1,$C69)=2,2,0)),1,1)</f>
        <v>0</v>
      </c>
      <c r="H69">
        <f ca="1">CHOOSE(OFFSET(setUp!$B$26,H$1,$E69)+1,IF($C69=$E69,0,IF(OFFSET(setUp!$B$26,H$1,$C69)=2,2,0)),1,1)</f>
        <v>0</v>
      </c>
      <c r="I69">
        <f ca="1">CHOOSE(OFFSET(setUp!$B$26,I$1,$E69)+1,IF($C69=$E69,0,IF(OFFSET(setUp!$B$26,I$1,$C69)=2,2,0)),1,1)</f>
        <v>0</v>
      </c>
      <c r="J69">
        <f ca="1">CHOOSE(OFFSET(setUp!$B$26,J$1,$E69)+1,IF($C69=$E69,0,IF(OFFSET(setUp!$B$26,J$1,$C69)=2,2,0)),1,1)</f>
        <v>0</v>
      </c>
      <c r="K69">
        <f ca="1">CHOOSE(OFFSET(setUp!$B$26,K$1,$E69)+1,IF($C69=$E69,0,IF(OFFSET(setUp!$B$26,K$1,$C69)=2,2,0)),1,1)</f>
        <v>0</v>
      </c>
      <c r="L69">
        <f ca="1">CHOOSE(OFFSET(setUp!$B$26,L$1,$E69)+1,IF($C69=$E69,0,IF(OFFSET(setUp!$B$26,L$1,$C69)=2,2,0)),1,1)</f>
        <v>0</v>
      </c>
      <c r="M69">
        <f ca="1">CHOOSE(OFFSET(setUp!$B$26,M$1,$E69)+1,IF($C69=$E69,0,IF(OFFSET(setUp!$B$26,M$1,$C69)=2,2,0)),1,1)</f>
        <v>0</v>
      </c>
      <c r="N69">
        <f ca="1">CHOOSE(OFFSET(setUp!$B$26,N$1,$E69)+1,IF($C69=$E69,0,IF(OFFSET(setUp!$B$26,N$1,$C69)=2,2,0)),1,1)</f>
        <v>0</v>
      </c>
      <c r="O69">
        <f ca="1">CHOOSE(OFFSET(setUp!$B$26,O$1,$E69)+1,IF($C69=$E69,0,IF(OFFSET(setUp!$B$26,O$1,$C69)=2,2,0)),1,1)</f>
        <v>0</v>
      </c>
      <c r="P69">
        <f ca="1">CHOOSE(OFFSET(setUp!$B$26,P$1,$E69)+1,IF($C69=$E69,0,IF(OFFSET(setUp!$B$26,P$1,$C69)=2,2,0)),1,1)</f>
        <v>0</v>
      </c>
      <c r="Q69">
        <f ca="1">CHOOSE(OFFSET(setUp!$B$26,Q$1,$E69)+1,IF($C69=$E69,0,IF(OFFSET(setUp!$B$26,Q$1,$C69)=2,2,0)),1,1)</f>
        <v>0</v>
      </c>
      <c r="R69">
        <f ca="1">CHOOSE(OFFSET(setUp!$B$26,R$1,$E69)+1,IF($C69=$E69,0,IF(OFFSET(setUp!$B$26,R$1,$C69)=2,2,0)),1,1)</f>
        <v>0</v>
      </c>
    </row>
    <row r="70" spans="5:18" x14ac:dyDescent="0.25">
      <c r="E70">
        <f>IFERROR(HLOOKUP(Entry_Team!F71,setUp!$C$8:$G$11,4,FALSE),6)</f>
        <v>6</v>
      </c>
      <c r="F70">
        <f ca="1">CHOOSE(OFFSET(setUp!$B$26,F$1,$E70)+1,IF($C70=$E70,0,IF(OFFSET(setUp!$B$26,F$1,$C70)=2,2,0)),1,1)</f>
        <v>0</v>
      </c>
      <c r="G70">
        <f ca="1">CHOOSE(OFFSET(setUp!$B$26,G$1,$E70)+1,IF($C70=$E70,0,IF(OFFSET(setUp!$B$26,G$1,$C70)=2,2,0)),1,1)</f>
        <v>0</v>
      </c>
      <c r="H70">
        <f ca="1">CHOOSE(OFFSET(setUp!$B$26,H$1,$E70)+1,IF($C70=$E70,0,IF(OFFSET(setUp!$B$26,H$1,$C70)=2,2,0)),1,1)</f>
        <v>0</v>
      </c>
      <c r="I70">
        <f ca="1">CHOOSE(OFFSET(setUp!$B$26,I$1,$E70)+1,IF($C70=$E70,0,IF(OFFSET(setUp!$B$26,I$1,$C70)=2,2,0)),1,1)</f>
        <v>0</v>
      </c>
      <c r="J70">
        <f ca="1">CHOOSE(OFFSET(setUp!$B$26,J$1,$E70)+1,IF($C70=$E70,0,IF(OFFSET(setUp!$B$26,J$1,$C70)=2,2,0)),1,1)</f>
        <v>0</v>
      </c>
      <c r="K70">
        <f ca="1">CHOOSE(OFFSET(setUp!$B$26,K$1,$E70)+1,IF($C70=$E70,0,IF(OFFSET(setUp!$B$26,K$1,$C70)=2,2,0)),1,1)</f>
        <v>0</v>
      </c>
      <c r="L70">
        <f ca="1">CHOOSE(OFFSET(setUp!$B$26,L$1,$E70)+1,IF($C70=$E70,0,IF(OFFSET(setUp!$B$26,L$1,$C70)=2,2,0)),1,1)</f>
        <v>0</v>
      </c>
      <c r="M70">
        <f ca="1">CHOOSE(OFFSET(setUp!$B$26,M$1,$E70)+1,IF($C70=$E70,0,IF(OFFSET(setUp!$B$26,M$1,$C70)=2,2,0)),1,1)</f>
        <v>0</v>
      </c>
      <c r="N70">
        <f ca="1">CHOOSE(OFFSET(setUp!$B$26,N$1,$E70)+1,IF($C70=$E70,0,IF(OFFSET(setUp!$B$26,N$1,$C70)=2,2,0)),1,1)</f>
        <v>0</v>
      </c>
      <c r="O70">
        <f ca="1">CHOOSE(OFFSET(setUp!$B$26,O$1,$E70)+1,IF($C70=$E70,0,IF(OFFSET(setUp!$B$26,O$1,$C70)=2,2,0)),1,1)</f>
        <v>0</v>
      </c>
      <c r="P70">
        <f ca="1">CHOOSE(OFFSET(setUp!$B$26,P$1,$E70)+1,IF($C70=$E70,0,IF(OFFSET(setUp!$B$26,P$1,$C70)=2,2,0)),1,1)</f>
        <v>0</v>
      </c>
      <c r="Q70">
        <f ca="1">CHOOSE(OFFSET(setUp!$B$26,Q$1,$E70)+1,IF($C70=$E70,0,IF(OFFSET(setUp!$B$26,Q$1,$C70)=2,2,0)),1,1)</f>
        <v>0</v>
      </c>
      <c r="R70">
        <f ca="1">CHOOSE(OFFSET(setUp!$B$26,R$1,$E70)+1,IF($C70=$E70,0,IF(OFFSET(setUp!$B$26,R$1,$C70)=2,2,0)),1,1)</f>
        <v>0</v>
      </c>
    </row>
    <row r="71" spans="5:18" x14ac:dyDescent="0.25">
      <c r="E71">
        <f>IFERROR(HLOOKUP(Entry_Team!F72,setUp!$C$8:$G$11,4,FALSE),6)</f>
        <v>6</v>
      </c>
      <c r="F71">
        <f ca="1">CHOOSE(OFFSET(setUp!$B$26,F$1,$E71)+1,IF($C71=$E71,0,IF(OFFSET(setUp!$B$26,F$1,$C71)=2,2,0)),1,1)</f>
        <v>0</v>
      </c>
      <c r="G71">
        <f ca="1">CHOOSE(OFFSET(setUp!$B$26,G$1,$E71)+1,IF($C71=$E71,0,IF(OFFSET(setUp!$B$26,G$1,$C71)=2,2,0)),1,1)</f>
        <v>0</v>
      </c>
      <c r="H71">
        <f ca="1">CHOOSE(OFFSET(setUp!$B$26,H$1,$E71)+1,IF($C71=$E71,0,IF(OFFSET(setUp!$B$26,H$1,$C71)=2,2,0)),1,1)</f>
        <v>0</v>
      </c>
      <c r="I71">
        <f ca="1">CHOOSE(OFFSET(setUp!$B$26,I$1,$E71)+1,IF($C71=$E71,0,IF(OFFSET(setUp!$B$26,I$1,$C71)=2,2,0)),1,1)</f>
        <v>0</v>
      </c>
      <c r="J71">
        <f ca="1">CHOOSE(OFFSET(setUp!$B$26,J$1,$E71)+1,IF($C71=$E71,0,IF(OFFSET(setUp!$B$26,J$1,$C71)=2,2,0)),1,1)</f>
        <v>0</v>
      </c>
      <c r="K71">
        <f ca="1">CHOOSE(OFFSET(setUp!$B$26,K$1,$E71)+1,IF($C71=$E71,0,IF(OFFSET(setUp!$B$26,K$1,$C71)=2,2,0)),1,1)</f>
        <v>0</v>
      </c>
      <c r="L71">
        <f ca="1">CHOOSE(OFFSET(setUp!$B$26,L$1,$E71)+1,IF($C71=$E71,0,IF(OFFSET(setUp!$B$26,L$1,$C71)=2,2,0)),1,1)</f>
        <v>0</v>
      </c>
      <c r="M71">
        <f ca="1">CHOOSE(OFFSET(setUp!$B$26,M$1,$E71)+1,IF($C71=$E71,0,IF(OFFSET(setUp!$B$26,M$1,$C71)=2,2,0)),1,1)</f>
        <v>0</v>
      </c>
      <c r="N71">
        <f ca="1">CHOOSE(OFFSET(setUp!$B$26,N$1,$E71)+1,IF($C71=$E71,0,IF(OFFSET(setUp!$B$26,N$1,$C71)=2,2,0)),1,1)</f>
        <v>0</v>
      </c>
      <c r="O71">
        <f ca="1">CHOOSE(OFFSET(setUp!$B$26,O$1,$E71)+1,IF($C71=$E71,0,IF(OFFSET(setUp!$B$26,O$1,$C71)=2,2,0)),1,1)</f>
        <v>0</v>
      </c>
      <c r="P71">
        <f ca="1">CHOOSE(OFFSET(setUp!$B$26,P$1,$E71)+1,IF($C71=$E71,0,IF(OFFSET(setUp!$B$26,P$1,$C71)=2,2,0)),1,1)</f>
        <v>0</v>
      </c>
      <c r="Q71">
        <f ca="1">CHOOSE(OFFSET(setUp!$B$26,Q$1,$E71)+1,IF($C71=$E71,0,IF(OFFSET(setUp!$B$26,Q$1,$C71)=2,2,0)),1,1)</f>
        <v>0</v>
      </c>
      <c r="R71">
        <f ca="1">CHOOSE(OFFSET(setUp!$B$26,R$1,$E71)+1,IF($C71=$E71,0,IF(OFFSET(setUp!$B$26,R$1,$C71)=2,2,0)),1,1)</f>
        <v>0</v>
      </c>
    </row>
    <row r="72" spans="5:18" x14ac:dyDescent="0.25">
      <c r="E72">
        <f>IFERROR(HLOOKUP(Entry_Team!F73,setUp!$C$8:$G$11,4,FALSE),6)</f>
        <v>6</v>
      </c>
      <c r="F72">
        <f ca="1">CHOOSE(OFFSET(setUp!$B$26,F$1,$E72)+1,IF($C72=$E72,0,IF(OFFSET(setUp!$B$26,F$1,$C72)=2,2,0)),1,1)</f>
        <v>0</v>
      </c>
      <c r="G72">
        <f ca="1">CHOOSE(OFFSET(setUp!$B$26,G$1,$E72)+1,IF($C72=$E72,0,IF(OFFSET(setUp!$B$26,G$1,$C72)=2,2,0)),1,1)</f>
        <v>0</v>
      </c>
      <c r="H72">
        <f ca="1">CHOOSE(OFFSET(setUp!$B$26,H$1,$E72)+1,IF($C72=$E72,0,IF(OFFSET(setUp!$B$26,H$1,$C72)=2,2,0)),1,1)</f>
        <v>0</v>
      </c>
      <c r="I72">
        <f ca="1">CHOOSE(OFFSET(setUp!$B$26,I$1,$E72)+1,IF($C72=$E72,0,IF(OFFSET(setUp!$B$26,I$1,$C72)=2,2,0)),1,1)</f>
        <v>0</v>
      </c>
      <c r="J72">
        <f ca="1">CHOOSE(OFFSET(setUp!$B$26,J$1,$E72)+1,IF($C72=$E72,0,IF(OFFSET(setUp!$B$26,J$1,$C72)=2,2,0)),1,1)</f>
        <v>0</v>
      </c>
      <c r="K72">
        <f ca="1">CHOOSE(OFFSET(setUp!$B$26,K$1,$E72)+1,IF($C72=$E72,0,IF(OFFSET(setUp!$B$26,K$1,$C72)=2,2,0)),1,1)</f>
        <v>0</v>
      </c>
      <c r="L72">
        <f ca="1">CHOOSE(OFFSET(setUp!$B$26,L$1,$E72)+1,IF($C72=$E72,0,IF(OFFSET(setUp!$B$26,L$1,$C72)=2,2,0)),1,1)</f>
        <v>0</v>
      </c>
      <c r="M72">
        <f ca="1">CHOOSE(OFFSET(setUp!$B$26,M$1,$E72)+1,IF($C72=$E72,0,IF(OFFSET(setUp!$B$26,M$1,$C72)=2,2,0)),1,1)</f>
        <v>0</v>
      </c>
      <c r="N72">
        <f ca="1">CHOOSE(OFFSET(setUp!$B$26,N$1,$E72)+1,IF($C72=$E72,0,IF(OFFSET(setUp!$B$26,N$1,$C72)=2,2,0)),1,1)</f>
        <v>0</v>
      </c>
      <c r="O72">
        <f ca="1">CHOOSE(OFFSET(setUp!$B$26,O$1,$E72)+1,IF($C72=$E72,0,IF(OFFSET(setUp!$B$26,O$1,$C72)=2,2,0)),1,1)</f>
        <v>0</v>
      </c>
      <c r="P72">
        <f ca="1">CHOOSE(OFFSET(setUp!$B$26,P$1,$E72)+1,IF($C72=$E72,0,IF(OFFSET(setUp!$B$26,P$1,$C72)=2,2,0)),1,1)</f>
        <v>0</v>
      </c>
      <c r="Q72">
        <f ca="1">CHOOSE(OFFSET(setUp!$B$26,Q$1,$E72)+1,IF($C72=$E72,0,IF(OFFSET(setUp!$B$26,Q$1,$C72)=2,2,0)),1,1)</f>
        <v>0</v>
      </c>
      <c r="R72">
        <f ca="1">CHOOSE(OFFSET(setUp!$B$26,R$1,$E72)+1,IF($C72=$E72,0,IF(OFFSET(setUp!$B$26,R$1,$C72)=2,2,0)),1,1)</f>
        <v>0</v>
      </c>
    </row>
    <row r="73" spans="5:18" x14ac:dyDescent="0.25">
      <c r="E73">
        <f>IFERROR(HLOOKUP(Entry_Team!F74,setUp!$C$8:$G$11,4,FALSE),6)</f>
        <v>6</v>
      </c>
      <c r="F73">
        <f ca="1">CHOOSE(OFFSET(setUp!$B$26,F$1,$E73)+1,IF($C73=$E73,0,IF(OFFSET(setUp!$B$26,F$1,$C73)=2,2,0)),1,1)</f>
        <v>0</v>
      </c>
      <c r="G73">
        <f ca="1">CHOOSE(OFFSET(setUp!$B$26,G$1,$E73)+1,IF($C73=$E73,0,IF(OFFSET(setUp!$B$26,G$1,$C73)=2,2,0)),1,1)</f>
        <v>0</v>
      </c>
      <c r="H73">
        <f ca="1">CHOOSE(OFFSET(setUp!$B$26,H$1,$E73)+1,IF($C73=$E73,0,IF(OFFSET(setUp!$B$26,H$1,$C73)=2,2,0)),1,1)</f>
        <v>0</v>
      </c>
      <c r="I73">
        <f ca="1">CHOOSE(OFFSET(setUp!$B$26,I$1,$E73)+1,IF($C73=$E73,0,IF(OFFSET(setUp!$B$26,I$1,$C73)=2,2,0)),1,1)</f>
        <v>0</v>
      </c>
      <c r="J73">
        <f ca="1">CHOOSE(OFFSET(setUp!$B$26,J$1,$E73)+1,IF($C73=$E73,0,IF(OFFSET(setUp!$B$26,J$1,$C73)=2,2,0)),1,1)</f>
        <v>0</v>
      </c>
      <c r="K73">
        <f ca="1">CHOOSE(OFFSET(setUp!$B$26,K$1,$E73)+1,IF($C73=$E73,0,IF(OFFSET(setUp!$B$26,K$1,$C73)=2,2,0)),1,1)</f>
        <v>0</v>
      </c>
      <c r="L73">
        <f ca="1">CHOOSE(OFFSET(setUp!$B$26,L$1,$E73)+1,IF($C73=$E73,0,IF(OFFSET(setUp!$B$26,L$1,$C73)=2,2,0)),1,1)</f>
        <v>0</v>
      </c>
      <c r="M73">
        <f ca="1">CHOOSE(OFFSET(setUp!$B$26,M$1,$E73)+1,IF($C73=$E73,0,IF(OFFSET(setUp!$B$26,M$1,$C73)=2,2,0)),1,1)</f>
        <v>0</v>
      </c>
      <c r="N73">
        <f ca="1">CHOOSE(OFFSET(setUp!$B$26,N$1,$E73)+1,IF($C73=$E73,0,IF(OFFSET(setUp!$B$26,N$1,$C73)=2,2,0)),1,1)</f>
        <v>0</v>
      </c>
      <c r="O73">
        <f ca="1">CHOOSE(OFFSET(setUp!$B$26,O$1,$E73)+1,IF($C73=$E73,0,IF(OFFSET(setUp!$B$26,O$1,$C73)=2,2,0)),1,1)</f>
        <v>0</v>
      </c>
      <c r="P73">
        <f ca="1">CHOOSE(OFFSET(setUp!$B$26,P$1,$E73)+1,IF($C73=$E73,0,IF(OFFSET(setUp!$B$26,P$1,$C73)=2,2,0)),1,1)</f>
        <v>0</v>
      </c>
      <c r="Q73">
        <f ca="1">CHOOSE(OFFSET(setUp!$B$26,Q$1,$E73)+1,IF($C73=$E73,0,IF(OFFSET(setUp!$B$26,Q$1,$C73)=2,2,0)),1,1)</f>
        <v>0</v>
      </c>
      <c r="R73">
        <f ca="1">CHOOSE(OFFSET(setUp!$B$26,R$1,$E73)+1,IF($C73=$E73,0,IF(OFFSET(setUp!$B$26,R$1,$C73)=2,2,0)),1,1)</f>
        <v>0</v>
      </c>
    </row>
    <row r="74" spans="5:18" x14ac:dyDescent="0.25">
      <c r="E74">
        <f>IFERROR(HLOOKUP(Entry_Team!F75,setUp!$C$8:$G$11,4,FALSE),6)</f>
        <v>6</v>
      </c>
      <c r="F74">
        <f ca="1">CHOOSE(OFFSET(setUp!$B$26,F$1,$E74)+1,IF($C74=$E74,0,IF(OFFSET(setUp!$B$26,F$1,$C74)=2,2,0)),1,1)</f>
        <v>0</v>
      </c>
      <c r="G74">
        <f ca="1">CHOOSE(OFFSET(setUp!$B$26,G$1,$E74)+1,IF($C74=$E74,0,IF(OFFSET(setUp!$B$26,G$1,$C74)=2,2,0)),1,1)</f>
        <v>0</v>
      </c>
      <c r="H74">
        <f ca="1">CHOOSE(OFFSET(setUp!$B$26,H$1,$E74)+1,IF($C74=$E74,0,IF(OFFSET(setUp!$B$26,H$1,$C74)=2,2,0)),1,1)</f>
        <v>0</v>
      </c>
      <c r="I74">
        <f ca="1">CHOOSE(OFFSET(setUp!$B$26,I$1,$E74)+1,IF($C74=$E74,0,IF(OFFSET(setUp!$B$26,I$1,$C74)=2,2,0)),1,1)</f>
        <v>0</v>
      </c>
      <c r="J74">
        <f ca="1">CHOOSE(OFFSET(setUp!$B$26,J$1,$E74)+1,IF($C74=$E74,0,IF(OFFSET(setUp!$B$26,J$1,$C74)=2,2,0)),1,1)</f>
        <v>0</v>
      </c>
      <c r="K74">
        <f ca="1">CHOOSE(OFFSET(setUp!$B$26,K$1,$E74)+1,IF($C74=$E74,0,IF(OFFSET(setUp!$B$26,K$1,$C74)=2,2,0)),1,1)</f>
        <v>0</v>
      </c>
      <c r="L74">
        <f ca="1">CHOOSE(OFFSET(setUp!$B$26,L$1,$E74)+1,IF($C74=$E74,0,IF(OFFSET(setUp!$B$26,L$1,$C74)=2,2,0)),1,1)</f>
        <v>0</v>
      </c>
      <c r="M74">
        <f ca="1">CHOOSE(OFFSET(setUp!$B$26,M$1,$E74)+1,IF($C74=$E74,0,IF(OFFSET(setUp!$B$26,M$1,$C74)=2,2,0)),1,1)</f>
        <v>0</v>
      </c>
      <c r="N74">
        <f ca="1">CHOOSE(OFFSET(setUp!$B$26,N$1,$E74)+1,IF($C74=$E74,0,IF(OFFSET(setUp!$B$26,N$1,$C74)=2,2,0)),1,1)</f>
        <v>0</v>
      </c>
      <c r="O74">
        <f ca="1">CHOOSE(OFFSET(setUp!$B$26,O$1,$E74)+1,IF($C74=$E74,0,IF(OFFSET(setUp!$B$26,O$1,$C74)=2,2,0)),1,1)</f>
        <v>0</v>
      </c>
      <c r="P74">
        <f ca="1">CHOOSE(OFFSET(setUp!$B$26,P$1,$E74)+1,IF($C74=$E74,0,IF(OFFSET(setUp!$B$26,P$1,$C74)=2,2,0)),1,1)</f>
        <v>0</v>
      </c>
      <c r="Q74">
        <f ca="1">CHOOSE(OFFSET(setUp!$B$26,Q$1,$E74)+1,IF($C74=$E74,0,IF(OFFSET(setUp!$B$26,Q$1,$C74)=2,2,0)),1,1)</f>
        <v>0</v>
      </c>
      <c r="R74">
        <f ca="1">CHOOSE(OFFSET(setUp!$B$26,R$1,$E74)+1,IF($C74=$E74,0,IF(OFFSET(setUp!$B$26,R$1,$C74)=2,2,0)),1,1)</f>
        <v>0</v>
      </c>
    </row>
    <row r="75" spans="5:18" x14ac:dyDescent="0.25">
      <c r="E75">
        <f>IFERROR(HLOOKUP(Entry_Team!F76,setUp!$C$8:$G$11,4,FALSE),6)</f>
        <v>6</v>
      </c>
      <c r="F75">
        <f ca="1">CHOOSE(OFFSET(setUp!$B$26,F$1,$E75)+1,IF($C75=$E75,0,IF(OFFSET(setUp!$B$26,F$1,$C75)=2,2,0)),1,1)</f>
        <v>0</v>
      </c>
      <c r="G75">
        <f ca="1">CHOOSE(OFFSET(setUp!$B$26,G$1,$E75)+1,IF($C75=$E75,0,IF(OFFSET(setUp!$B$26,G$1,$C75)=2,2,0)),1,1)</f>
        <v>0</v>
      </c>
      <c r="H75">
        <f ca="1">CHOOSE(OFFSET(setUp!$B$26,H$1,$E75)+1,IF($C75=$E75,0,IF(OFFSET(setUp!$B$26,H$1,$C75)=2,2,0)),1,1)</f>
        <v>0</v>
      </c>
      <c r="I75">
        <f ca="1">CHOOSE(OFFSET(setUp!$B$26,I$1,$E75)+1,IF($C75=$E75,0,IF(OFFSET(setUp!$B$26,I$1,$C75)=2,2,0)),1,1)</f>
        <v>0</v>
      </c>
      <c r="J75">
        <f ca="1">CHOOSE(OFFSET(setUp!$B$26,J$1,$E75)+1,IF($C75=$E75,0,IF(OFFSET(setUp!$B$26,J$1,$C75)=2,2,0)),1,1)</f>
        <v>0</v>
      </c>
      <c r="K75">
        <f ca="1">CHOOSE(OFFSET(setUp!$B$26,K$1,$E75)+1,IF($C75=$E75,0,IF(OFFSET(setUp!$B$26,K$1,$C75)=2,2,0)),1,1)</f>
        <v>0</v>
      </c>
      <c r="L75">
        <f ca="1">CHOOSE(OFFSET(setUp!$B$26,L$1,$E75)+1,IF($C75=$E75,0,IF(OFFSET(setUp!$B$26,L$1,$C75)=2,2,0)),1,1)</f>
        <v>0</v>
      </c>
      <c r="M75">
        <f ca="1">CHOOSE(OFFSET(setUp!$B$26,M$1,$E75)+1,IF($C75=$E75,0,IF(OFFSET(setUp!$B$26,M$1,$C75)=2,2,0)),1,1)</f>
        <v>0</v>
      </c>
      <c r="N75">
        <f ca="1">CHOOSE(OFFSET(setUp!$B$26,N$1,$E75)+1,IF($C75=$E75,0,IF(OFFSET(setUp!$B$26,N$1,$C75)=2,2,0)),1,1)</f>
        <v>0</v>
      </c>
      <c r="O75">
        <f ca="1">CHOOSE(OFFSET(setUp!$B$26,O$1,$E75)+1,IF($C75=$E75,0,IF(OFFSET(setUp!$B$26,O$1,$C75)=2,2,0)),1,1)</f>
        <v>0</v>
      </c>
      <c r="P75">
        <f ca="1">CHOOSE(OFFSET(setUp!$B$26,P$1,$E75)+1,IF($C75=$E75,0,IF(OFFSET(setUp!$B$26,P$1,$C75)=2,2,0)),1,1)</f>
        <v>0</v>
      </c>
      <c r="Q75">
        <f ca="1">CHOOSE(OFFSET(setUp!$B$26,Q$1,$E75)+1,IF($C75=$E75,0,IF(OFFSET(setUp!$B$26,Q$1,$C75)=2,2,0)),1,1)</f>
        <v>0</v>
      </c>
      <c r="R75">
        <f ca="1">CHOOSE(OFFSET(setUp!$B$26,R$1,$E75)+1,IF($C75=$E75,0,IF(OFFSET(setUp!$B$26,R$1,$C75)=2,2,0)),1,1)</f>
        <v>0</v>
      </c>
    </row>
    <row r="76" spans="5:18" x14ac:dyDescent="0.25">
      <c r="E76">
        <f>IFERROR(HLOOKUP(Entry_Team!F77,setUp!$C$8:$G$11,4,FALSE),6)</f>
        <v>6</v>
      </c>
      <c r="F76">
        <f ca="1">CHOOSE(OFFSET(setUp!$B$26,F$1,$E76)+1,IF($C76=$E76,0,IF(OFFSET(setUp!$B$26,F$1,$C76)=2,2,0)),1,1)</f>
        <v>0</v>
      </c>
      <c r="G76">
        <f ca="1">CHOOSE(OFFSET(setUp!$B$26,G$1,$E76)+1,IF($C76=$E76,0,IF(OFFSET(setUp!$B$26,G$1,$C76)=2,2,0)),1,1)</f>
        <v>0</v>
      </c>
      <c r="H76">
        <f ca="1">CHOOSE(OFFSET(setUp!$B$26,H$1,$E76)+1,IF($C76=$E76,0,IF(OFFSET(setUp!$B$26,H$1,$C76)=2,2,0)),1,1)</f>
        <v>0</v>
      </c>
      <c r="I76">
        <f ca="1">CHOOSE(OFFSET(setUp!$B$26,I$1,$E76)+1,IF($C76=$E76,0,IF(OFFSET(setUp!$B$26,I$1,$C76)=2,2,0)),1,1)</f>
        <v>0</v>
      </c>
      <c r="J76">
        <f ca="1">CHOOSE(OFFSET(setUp!$B$26,J$1,$E76)+1,IF($C76=$E76,0,IF(OFFSET(setUp!$B$26,J$1,$C76)=2,2,0)),1,1)</f>
        <v>0</v>
      </c>
      <c r="K76">
        <f ca="1">CHOOSE(OFFSET(setUp!$B$26,K$1,$E76)+1,IF($C76=$E76,0,IF(OFFSET(setUp!$B$26,K$1,$C76)=2,2,0)),1,1)</f>
        <v>0</v>
      </c>
      <c r="L76">
        <f ca="1">CHOOSE(OFFSET(setUp!$B$26,L$1,$E76)+1,IF($C76=$E76,0,IF(OFFSET(setUp!$B$26,L$1,$C76)=2,2,0)),1,1)</f>
        <v>0</v>
      </c>
      <c r="M76">
        <f ca="1">CHOOSE(OFFSET(setUp!$B$26,M$1,$E76)+1,IF($C76=$E76,0,IF(OFFSET(setUp!$B$26,M$1,$C76)=2,2,0)),1,1)</f>
        <v>0</v>
      </c>
      <c r="N76">
        <f ca="1">CHOOSE(OFFSET(setUp!$B$26,N$1,$E76)+1,IF($C76=$E76,0,IF(OFFSET(setUp!$B$26,N$1,$C76)=2,2,0)),1,1)</f>
        <v>0</v>
      </c>
      <c r="O76">
        <f ca="1">CHOOSE(OFFSET(setUp!$B$26,O$1,$E76)+1,IF($C76=$E76,0,IF(OFFSET(setUp!$B$26,O$1,$C76)=2,2,0)),1,1)</f>
        <v>0</v>
      </c>
      <c r="P76">
        <f ca="1">CHOOSE(OFFSET(setUp!$B$26,P$1,$E76)+1,IF($C76=$E76,0,IF(OFFSET(setUp!$B$26,P$1,$C76)=2,2,0)),1,1)</f>
        <v>0</v>
      </c>
      <c r="Q76">
        <f ca="1">CHOOSE(OFFSET(setUp!$B$26,Q$1,$E76)+1,IF($C76=$E76,0,IF(OFFSET(setUp!$B$26,Q$1,$C76)=2,2,0)),1,1)</f>
        <v>0</v>
      </c>
      <c r="R76">
        <f ca="1">CHOOSE(OFFSET(setUp!$B$26,R$1,$E76)+1,IF($C76=$E76,0,IF(OFFSET(setUp!$B$26,R$1,$C76)=2,2,0)),1,1)</f>
        <v>0</v>
      </c>
    </row>
    <row r="77" spans="5:18" x14ac:dyDescent="0.25">
      <c r="E77">
        <f>IFERROR(HLOOKUP(Entry_Team!F78,setUp!$C$8:$G$11,4,FALSE),6)</f>
        <v>6</v>
      </c>
      <c r="F77">
        <f ca="1">CHOOSE(OFFSET(setUp!$B$26,F$1,$E77)+1,IF($C77=$E77,0,IF(OFFSET(setUp!$B$26,F$1,$C77)=2,2,0)),1,1)</f>
        <v>0</v>
      </c>
      <c r="G77">
        <f ca="1">CHOOSE(OFFSET(setUp!$B$26,G$1,$E77)+1,IF($C77=$E77,0,IF(OFFSET(setUp!$B$26,G$1,$C77)=2,2,0)),1,1)</f>
        <v>0</v>
      </c>
      <c r="H77">
        <f ca="1">CHOOSE(OFFSET(setUp!$B$26,H$1,$E77)+1,IF($C77=$E77,0,IF(OFFSET(setUp!$B$26,H$1,$C77)=2,2,0)),1,1)</f>
        <v>0</v>
      </c>
      <c r="I77">
        <f ca="1">CHOOSE(OFFSET(setUp!$B$26,I$1,$E77)+1,IF($C77=$E77,0,IF(OFFSET(setUp!$B$26,I$1,$C77)=2,2,0)),1,1)</f>
        <v>0</v>
      </c>
      <c r="J77">
        <f ca="1">CHOOSE(OFFSET(setUp!$B$26,J$1,$E77)+1,IF($C77=$E77,0,IF(OFFSET(setUp!$B$26,J$1,$C77)=2,2,0)),1,1)</f>
        <v>0</v>
      </c>
      <c r="K77">
        <f ca="1">CHOOSE(OFFSET(setUp!$B$26,K$1,$E77)+1,IF($C77=$E77,0,IF(OFFSET(setUp!$B$26,K$1,$C77)=2,2,0)),1,1)</f>
        <v>0</v>
      </c>
      <c r="L77">
        <f ca="1">CHOOSE(OFFSET(setUp!$B$26,L$1,$E77)+1,IF($C77=$E77,0,IF(OFFSET(setUp!$B$26,L$1,$C77)=2,2,0)),1,1)</f>
        <v>0</v>
      </c>
      <c r="M77">
        <f ca="1">CHOOSE(OFFSET(setUp!$B$26,M$1,$E77)+1,IF($C77=$E77,0,IF(OFFSET(setUp!$B$26,M$1,$C77)=2,2,0)),1,1)</f>
        <v>0</v>
      </c>
      <c r="N77">
        <f ca="1">CHOOSE(OFFSET(setUp!$B$26,N$1,$E77)+1,IF($C77=$E77,0,IF(OFFSET(setUp!$B$26,N$1,$C77)=2,2,0)),1,1)</f>
        <v>0</v>
      </c>
      <c r="O77">
        <f ca="1">CHOOSE(OFFSET(setUp!$B$26,O$1,$E77)+1,IF($C77=$E77,0,IF(OFFSET(setUp!$B$26,O$1,$C77)=2,2,0)),1,1)</f>
        <v>0</v>
      </c>
      <c r="P77">
        <f ca="1">CHOOSE(OFFSET(setUp!$B$26,P$1,$E77)+1,IF($C77=$E77,0,IF(OFFSET(setUp!$B$26,P$1,$C77)=2,2,0)),1,1)</f>
        <v>0</v>
      </c>
      <c r="Q77">
        <f ca="1">CHOOSE(OFFSET(setUp!$B$26,Q$1,$E77)+1,IF($C77=$E77,0,IF(OFFSET(setUp!$B$26,Q$1,$C77)=2,2,0)),1,1)</f>
        <v>0</v>
      </c>
      <c r="R77">
        <f ca="1">CHOOSE(OFFSET(setUp!$B$26,R$1,$E77)+1,IF($C77=$E77,0,IF(OFFSET(setUp!$B$26,R$1,$C77)=2,2,0)),1,1)</f>
        <v>0</v>
      </c>
    </row>
    <row r="78" spans="5:18" x14ac:dyDescent="0.25">
      <c r="E78">
        <f>IFERROR(HLOOKUP(Entry_Team!F79,setUp!$C$8:$G$11,4,FALSE),6)</f>
        <v>6</v>
      </c>
      <c r="F78">
        <f ca="1">CHOOSE(OFFSET(setUp!$B$26,F$1,$E78)+1,IF($C78=$E78,0,IF(OFFSET(setUp!$B$26,F$1,$C78)=2,2,0)),1,1)</f>
        <v>0</v>
      </c>
      <c r="G78">
        <f ca="1">CHOOSE(OFFSET(setUp!$B$26,G$1,$E78)+1,IF($C78=$E78,0,IF(OFFSET(setUp!$B$26,G$1,$C78)=2,2,0)),1,1)</f>
        <v>0</v>
      </c>
      <c r="H78">
        <f ca="1">CHOOSE(OFFSET(setUp!$B$26,H$1,$E78)+1,IF($C78=$E78,0,IF(OFFSET(setUp!$B$26,H$1,$C78)=2,2,0)),1,1)</f>
        <v>0</v>
      </c>
      <c r="I78">
        <f ca="1">CHOOSE(OFFSET(setUp!$B$26,I$1,$E78)+1,IF($C78=$E78,0,IF(OFFSET(setUp!$B$26,I$1,$C78)=2,2,0)),1,1)</f>
        <v>0</v>
      </c>
      <c r="J78">
        <f ca="1">CHOOSE(OFFSET(setUp!$B$26,J$1,$E78)+1,IF($C78=$E78,0,IF(OFFSET(setUp!$B$26,J$1,$C78)=2,2,0)),1,1)</f>
        <v>0</v>
      </c>
      <c r="K78">
        <f ca="1">CHOOSE(OFFSET(setUp!$B$26,K$1,$E78)+1,IF($C78=$E78,0,IF(OFFSET(setUp!$B$26,K$1,$C78)=2,2,0)),1,1)</f>
        <v>0</v>
      </c>
      <c r="L78">
        <f ca="1">CHOOSE(OFFSET(setUp!$B$26,L$1,$E78)+1,IF($C78=$E78,0,IF(OFFSET(setUp!$B$26,L$1,$C78)=2,2,0)),1,1)</f>
        <v>0</v>
      </c>
      <c r="M78">
        <f ca="1">CHOOSE(OFFSET(setUp!$B$26,M$1,$E78)+1,IF($C78=$E78,0,IF(OFFSET(setUp!$B$26,M$1,$C78)=2,2,0)),1,1)</f>
        <v>0</v>
      </c>
      <c r="N78">
        <f ca="1">CHOOSE(OFFSET(setUp!$B$26,N$1,$E78)+1,IF($C78=$E78,0,IF(OFFSET(setUp!$B$26,N$1,$C78)=2,2,0)),1,1)</f>
        <v>0</v>
      </c>
      <c r="O78">
        <f ca="1">CHOOSE(OFFSET(setUp!$B$26,O$1,$E78)+1,IF($C78=$E78,0,IF(OFFSET(setUp!$B$26,O$1,$C78)=2,2,0)),1,1)</f>
        <v>0</v>
      </c>
      <c r="P78">
        <f ca="1">CHOOSE(OFFSET(setUp!$B$26,P$1,$E78)+1,IF($C78=$E78,0,IF(OFFSET(setUp!$B$26,P$1,$C78)=2,2,0)),1,1)</f>
        <v>0</v>
      </c>
      <c r="Q78">
        <f ca="1">CHOOSE(OFFSET(setUp!$B$26,Q$1,$E78)+1,IF($C78=$E78,0,IF(OFFSET(setUp!$B$26,Q$1,$C78)=2,2,0)),1,1)</f>
        <v>0</v>
      </c>
      <c r="R78">
        <f ca="1">CHOOSE(OFFSET(setUp!$B$26,R$1,$E78)+1,IF($C78=$E78,0,IF(OFFSET(setUp!$B$26,R$1,$C78)=2,2,0)),1,1)</f>
        <v>0</v>
      </c>
    </row>
    <row r="79" spans="5:18" x14ac:dyDescent="0.25">
      <c r="E79">
        <f>IFERROR(HLOOKUP(Entry_Team!F80,setUp!$C$8:$G$11,4,FALSE),6)</f>
        <v>6</v>
      </c>
      <c r="F79">
        <f ca="1">CHOOSE(OFFSET(setUp!$B$26,F$1,$E79)+1,IF($C79=$E79,0,IF(OFFSET(setUp!$B$26,F$1,$C79)=2,2,0)),1,1)</f>
        <v>0</v>
      </c>
      <c r="G79">
        <f ca="1">CHOOSE(OFFSET(setUp!$B$26,G$1,$E79)+1,IF($C79=$E79,0,IF(OFFSET(setUp!$B$26,G$1,$C79)=2,2,0)),1,1)</f>
        <v>0</v>
      </c>
      <c r="H79">
        <f ca="1">CHOOSE(OFFSET(setUp!$B$26,H$1,$E79)+1,IF($C79=$E79,0,IF(OFFSET(setUp!$B$26,H$1,$C79)=2,2,0)),1,1)</f>
        <v>0</v>
      </c>
      <c r="I79">
        <f ca="1">CHOOSE(OFFSET(setUp!$B$26,I$1,$E79)+1,IF($C79=$E79,0,IF(OFFSET(setUp!$B$26,I$1,$C79)=2,2,0)),1,1)</f>
        <v>0</v>
      </c>
      <c r="J79">
        <f ca="1">CHOOSE(OFFSET(setUp!$B$26,J$1,$E79)+1,IF($C79=$E79,0,IF(OFFSET(setUp!$B$26,J$1,$C79)=2,2,0)),1,1)</f>
        <v>0</v>
      </c>
      <c r="K79">
        <f ca="1">CHOOSE(OFFSET(setUp!$B$26,K$1,$E79)+1,IF($C79=$E79,0,IF(OFFSET(setUp!$B$26,K$1,$C79)=2,2,0)),1,1)</f>
        <v>0</v>
      </c>
      <c r="L79">
        <f ca="1">CHOOSE(OFFSET(setUp!$B$26,L$1,$E79)+1,IF($C79=$E79,0,IF(OFFSET(setUp!$B$26,L$1,$C79)=2,2,0)),1,1)</f>
        <v>0</v>
      </c>
      <c r="M79">
        <f ca="1">CHOOSE(OFFSET(setUp!$B$26,M$1,$E79)+1,IF($C79=$E79,0,IF(OFFSET(setUp!$B$26,M$1,$C79)=2,2,0)),1,1)</f>
        <v>0</v>
      </c>
      <c r="N79">
        <f ca="1">CHOOSE(OFFSET(setUp!$B$26,N$1,$E79)+1,IF($C79=$E79,0,IF(OFFSET(setUp!$B$26,N$1,$C79)=2,2,0)),1,1)</f>
        <v>0</v>
      </c>
      <c r="O79">
        <f ca="1">CHOOSE(OFFSET(setUp!$B$26,O$1,$E79)+1,IF($C79=$E79,0,IF(OFFSET(setUp!$B$26,O$1,$C79)=2,2,0)),1,1)</f>
        <v>0</v>
      </c>
      <c r="P79">
        <f ca="1">CHOOSE(OFFSET(setUp!$B$26,P$1,$E79)+1,IF($C79=$E79,0,IF(OFFSET(setUp!$B$26,P$1,$C79)=2,2,0)),1,1)</f>
        <v>0</v>
      </c>
      <c r="Q79">
        <f ca="1">CHOOSE(OFFSET(setUp!$B$26,Q$1,$E79)+1,IF($C79=$E79,0,IF(OFFSET(setUp!$B$26,Q$1,$C79)=2,2,0)),1,1)</f>
        <v>0</v>
      </c>
      <c r="R79">
        <f ca="1">CHOOSE(OFFSET(setUp!$B$26,R$1,$E79)+1,IF($C79=$E79,0,IF(OFFSET(setUp!$B$26,R$1,$C79)=2,2,0)),1,1)</f>
        <v>0</v>
      </c>
    </row>
    <row r="80" spans="5:18" x14ac:dyDescent="0.25">
      <c r="E80">
        <f>IFERROR(HLOOKUP(Entry_Team!F81,setUp!$C$8:$G$11,4,FALSE),6)</f>
        <v>6</v>
      </c>
      <c r="F80">
        <f ca="1">CHOOSE(OFFSET(setUp!$B$26,F$1,$E80)+1,IF($C80=$E80,0,IF(OFFSET(setUp!$B$26,F$1,$C80)=2,2,0)),1,1)</f>
        <v>0</v>
      </c>
      <c r="G80">
        <f ca="1">CHOOSE(OFFSET(setUp!$B$26,G$1,$E80)+1,IF($C80=$E80,0,IF(OFFSET(setUp!$B$26,G$1,$C80)=2,2,0)),1,1)</f>
        <v>0</v>
      </c>
      <c r="H80">
        <f ca="1">CHOOSE(OFFSET(setUp!$B$26,H$1,$E80)+1,IF($C80=$E80,0,IF(OFFSET(setUp!$B$26,H$1,$C80)=2,2,0)),1,1)</f>
        <v>0</v>
      </c>
      <c r="I80">
        <f ca="1">CHOOSE(OFFSET(setUp!$B$26,I$1,$E80)+1,IF($C80=$E80,0,IF(OFFSET(setUp!$B$26,I$1,$C80)=2,2,0)),1,1)</f>
        <v>0</v>
      </c>
      <c r="J80">
        <f ca="1">CHOOSE(OFFSET(setUp!$B$26,J$1,$E80)+1,IF($C80=$E80,0,IF(OFFSET(setUp!$B$26,J$1,$C80)=2,2,0)),1,1)</f>
        <v>0</v>
      </c>
      <c r="K80">
        <f ca="1">CHOOSE(OFFSET(setUp!$B$26,K$1,$E80)+1,IF($C80=$E80,0,IF(OFFSET(setUp!$B$26,K$1,$C80)=2,2,0)),1,1)</f>
        <v>0</v>
      </c>
      <c r="L80">
        <f ca="1">CHOOSE(OFFSET(setUp!$B$26,L$1,$E80)+1,IF($C80=$E80,0,IF(OFFSET(setUp!$B$26,L$1,$C80)=2,2,0)),1,1)</f>
        <v>0</v>
      </c>
      <c r="M80">
        <f ca="1">CHOOSE(OFFSET(setUp!$B$26,M$1,$E80)+1,IF($C80=$E80,0,IF(OFFSET(setUp!$B$26,M$1,$C80)=2,2,0)),1,1)</f>
        <v>0</v>
      </c>
      <c r="N80">
        <f ca="1">CHOOSE(OFFSET(setUp!$B$26,N$1,$E80)+1,IF($C80=$E80,0,IF(OFFSET(setUp!$B$26,N$1,$C80)=2,2,0)),1,1)</f>
        <v>0</v>
      </c>
      <c r="O80">
        <f ca="1">CHOOSE(OFFSET(setUp!$B$26,O$1,$E80)+1,IF($C80=$E80,0,IF(OFFSET(setUp!$B$26,O$1,$C80)=2,2,0)),1,1)</f>
        <v>0</v>
      </c>
      <c r="P80">
        <f ca="1">CHOOSE(OFFSET(setUp!$B$26,P$1,$E80)+1,IF($C80=$E80,0,IF(OFFSET(setUp!$B$26,P$1,$C80)=2,2,0)),1,1)</f>
        <v>0</v>
      </c>
      <c r="Q80">
        <f ca="1">CHOOSE(OFFSET(setUp!$B$26,Q$1,$E80)+1,IF($C80=$E80,0,IF(OFFSET(setUp!$B$26,Q$1,$C80)=2,2,0)),1,1)</f>
        <v>0</v>
      </c>
      <c r="R80">
        <f ca="1">CHOOSE(OFFSET(setUp!$B$26,R$1,$E80)+1,IF($C80=$E80,0,IF(OFFSET(setUp!$B$26,R$1,$C80)=2,2,0)),1,1)</f>
        <v>0</v>
      </c>
    </row>
    <row r="81" spans="5:18" x14ac:dyDescent="0.25">
      <c r="E81">
        <f>IFERROR(HLOOKUP(Entry_Team!F82,setUp!$C$8:$G$11,4,FALSE),6)</f>
        <v>6</v>
      </c>
      <c r="F81">
        <f ca="1">CHOOSE(OFFSET(setUp!$B$26,F$1,$E81)+1,IF($C81=$E81,0,IF(OFFSET(setUp!$B$26,F$1,$C81)=2,2,0)),1,1)</f>
        <v>0</v>
      </c>
      <c r="G81">
        <f ca="1">CHOOSE(OFFSET(setUp!$B$26,G$1,$E81)+1,IF($C81=$E81,0,IF(OFFSET(setUp!$B$26,G$1,$C81)=2,2,0)),1,1)</f>
        <v>0</v>
      </c>
      <c r="H81">
        <f ca="1">CHOOSE(OFFSET(setUp!$B$26,H$1,$E81)+1,IF($C81=$E81,0,IF(OFFSET(setUp!$B$26,H$1,$C81)=2,2,0)),1,1)</f>
        <v>0</v>
      </c>
      <c r="I81">
        <f ca="1">CHOOSE(OFFSET(setUp!$B$26,I$1,$E81)+1,IF($C81=$E81,0,IF(OFFSET(setUp!$B$26,I$1,$C81)=2,2,0)),1,1)</f>
        <v>0</v>
      </c>
      <c r="J81">
        <f ca="1">CHOOSE(OFFSET(setUp!$B$26,J$1,$E81)+1,IF($C81=$E81,0,IF(OFFSET(setUp!$B$26,J$1,$C81)=2,2,0)),1,1)</f>
        <v>0</v>
      </c>
      <c r="K81">
        <f ca="1">CHOOSE(OFFSET(setUp!$B$26,K$1,$E81)+1,IF($C81=$E81,0,IF(OFFSET(setUp!$B$26,K$1,$C81)=2,2,0)),1,1)</f>
        <v>0</v>
      </c>
      <c r="L81">
        <f ca="1">CHOOSE(OFFSET(setUp!$B$26,L$1,$E81)+1,IF($C81=$E81,0,IF(OFFSET(setUp!$B$26,L$1,$C81)=2,2,0)),1,1)</f>
        <v>0</v>
      </c>
      <c r="M81">
        <f ca="1">CHOOSE(OFFSET(setUp!$B$26,M$1,$E81)+1,IF($C81=$E81,0,IF(OFFSET(setUp!$B$26,M$1,$C81)=2,2,0)),1,1)</f>
        <v>0</v>
      </c>
      <c r="N81">
        <f ca="1">CHOOSE(OFFSET(setUp!$B$26,N$1,$E81)+1,IF($C81=$E81,0,IF(OFFSET(setUp!$B$26,N$1,$C81)=2,2,0)),1,1)</f>
        <v>0</v>
      </c>
      <c r="O81">
        <f ca="1">CHOOSE(OFFSET(setUp!$B$26,O$1,$E81)+1,IF($C81=$E81,0,IF(OFFSET(setUp!$B$26,O$1,$C81)=2,2,0)),1,1)</f>
        <v>0</v>
      </c>
      <c r="P81">
        <f ca="1">CHOOSE(OFFSET(setUp!$B$26,P$1,$E81)+1,IF($C81=$E81,0,IF(OFFSET(setUp!$B$26,P$1,$C81)=2,2,0)),1,1)</f>
        <v>0</v>
      </c>
      <c r="Q81">
        <f ca="1">CHOOSE(OFFSET(setUp!$B$26,Q$1,$E81)+1,IF($C81=$E81,0,IF(OFFSET(setUp!$B$26,Q$1,$C81)=2,2,0)),1,1)</f>
        <v>0</v>
      </c>
      <c r="R81">
        <f ca="1">CHOOSE(OFFSET(setUp!$B$26,R$1,$E81)+1,IF($C81=$E81,0,IF(OFFSET(setUp!$B$26,R$1,$C81)=2,2,0)),1,1)</f>
        <v>0</v>
      </c>
    </row>
    <row r="82" spans="5:18" x14ac:dyDescent="0.25">
      <c r="E82">
        <f>IFERROR(HLOOKUP(Entry_Team!F83,setUp!$C$8:$G$11,4,FALSE),6)</f>
        <v>6</v>
      </c>
      <c r="F82">
        <f ca="1">CHOOSE(OFFSET(setUp!$B$26,F$1,$E82)+1,IF($C82=$E82,0,IF(OFFSET(setUp!$B$26,F$1,$C82)=2,2,0)),1,1)</f>
        <v>0</v>
      </c>
      <c r="G82">
        <f ca="1">CHOOSE(OFFSET(setUp!$B$26,G$1,$E82)+1,IF($C82=$E82,0,IF(OFFSET(setUp!$B$26,G$1,$C82)=2,2,0)),1,1)</f>
        <v>0</v>
      </c>
      <c r="H82">
        <f ca="1">CHOOSE(OFFSET(setUp!$B$26,H$1,$E82)+1,IF($C82=$E82,0,IF(OFFSET(setUp!$B$26,H$1,$C82)=2,2,0)),1,1)</f>
        <v>0</v>
      </c>
      <c r="I82">
        <f ca="1">CHOOSE(OFFSET(setUp!$B$26,I$1,$E82)+1,IF($C82=$E82,0,IF(OFFSET(setUp!$B$26,I$1,$C82)=2,2,0)),1,1)</f>
        <v>0</v>
      </c>
      <c r="J82">
        <f ca="1">CHOOSE(OFFSET(setUp!$B$26,J$1,$E82)+1,IF($C82=$E82,0,IF(OFFSET(setUp!$B$26,J$1,$C82)=2,2,0)),1,1)</f>
        <v>0</v>
      </c>
      <c r="K82">
        <f ca="1">CHOOSE(OFFSET(setUp!$B$26,K$1,$E82)+1,IF($C82=$E82,0,IF(OFFSET(setUp!$B$26,K$1,$C82)=2,2,0)),1,1)</f>
        <v>0</v>
      </c>
      <c r="L82">
        <f ca="1">CHOOSE(OFFSET(setUp!$B$26,L$1,$E82)+1,IF($C82=$E82,0,IF(OFFSET(setUp!$B$26,L$1,$C82)=2,2,0)),1,1)</f>
        <v>0</v>
      </c>
      <c r="M82">
        <f ca="1">CHOOSE(OFFSET(setUp!$B$26,M$1,$E82)+1,IF($C82=$E82,0,IF(OFFSET(setUp!$B$26,M$1,$C82)=2,2,0)),1,1)</f>
        <v>0</v>
      </c>
      <c r="N82">
        <f ca="1">CHOOSE(OFFSET(setUp!$B$26,N$1,$E82)+1,IF($C82=$E82,0,IF(OFFSET(setUp!$B$26,N$1,$C82)=2,2,0)),1,1)</f>
        <v>0</v>
      </c>
      <c r="O82">
        <f ca="1">CHOOSE(OFFSET(setUp!$B$26,O$1,$E82)+1,IF($C82=$E82,0,IF(OFFSET(setUp!$B$26,O$1,$C82)=2,2,0)),1,1)</f>
        <v>0</v>
      </c>
      <c r="P82">
        <f ca="1">CHOOSE(OFFSET(setUp!$B$26,P$1,$E82)+1,IF($C82=$E82,0,IF(OFFSET(setUp!$B$26,P$1,$C82)=2,2,0)),1,1)</f>
        <v>0</v>
      </c>
      <c r="Q82">
        <f ca="1">CHOOSE(OFFSET(setUp!$B$26,Q$1,$E82)+1,IF($C82=$E82,0,IF(OFFSET(setUp!$B$26,Q$1,$C82)=2,2,0)),1,1)</f>
        <v>0</v>
      </c>
      <c r="R82">
        <f ca="1">CHOOSE(OFFSET(setUp!$B$26,R$1,$E82)+1,IF($C82=$E82,0,IF(OFFSET(setUp!$B$26,R$1,$C82)=2,2,0)),1,1)</f>
        <v>0</v>
      </c>
    </row>
    <row r="83" spans="5:18" x14ac:dyDescent="0.25">
      <c r="E83">
        <f>IFERROR(HLOOKUP(Entry_Team!F84,setUp!$C$8:$G$11,4,FALSE),6)</f>
        <v>6</v>
      </c>
      <c r="F83">
        <f ca="1">CHOOSE(OFFSET(setUp!$B$26,F$1,$E83)+1,IF($C83=$E83,0,IF(OFFSET(setUp!$B$26,F$1,$C83)=2,2,0)),1,1)</f>
        <v>0</v>
      </c>
      <c r="G83">
        <f ca="1">CHOOSE(OFFSET(setUp!$B$26,G$1,$E83)+1,IF($C83=$E83,0,IF(OFFSET(setUp!$B$26,G$1,$C83)=2,2,0)),1,1)</f>
        <v>0</v>
      </c>
      <c r="H83">
        <f ca="1">CHOOSE(OFFSET(setUp!$B$26,H$1,$E83)+1,IF($C83=$E83,0,IF(OFFSET(setUp!$B$26,H$1,$C83)=2,2,0)),1,1)</f>
        <v>0</v>
      </c>
      <c r="I83">
        <f ca="1">CHOOSE(OFFSET(setUp!$B$26,I$1,$E83)+1,IF($C83=$E83,0,IF(OFFSET(setUp!$B$26,I$1,$C83)=2,2,0)),1,1)</f>
        <v>0</v>
      </c>
      <c r="J83">
        <f ca="1">CHOOSE(OFFSET(setUp!$B$26,J$1,$E83)+1,IF($C83=$E83,0,IF(OFFSET(setUp!$B$26,J$1,$C83)=2,2,0)),1,1)</f>
        <v>0</v>
      </c>
      <c r="K83">
        <f ca="1">CHOOSE(OFFSET(setUp!$B$26,K$1,$E83)+1,IF($C83=$E83,0,IF(OFFSET(setUp!$B$26,K$1,$C83)=2,2,0)),1,1)</f>
        <v>0</v>
      </c>
      <c r="L83">
        <f ca="1">CHOOSE(OFFSET(setUp!$B$26,L$1,$E83)+1,IF($C83=$E83,0,IF(OFFSET(setUp!$B$26,L$1,$C83)=2,2,0)),1,1)</f>
        <v>0</v>
      </c>
      <c r="M83">
        <f ca="1">CHOOSE(OFFSET(setUp!$B$26,M$1,$E83)+1,IF($C83=$E83,0,IF(OFFSET(setUp!$B$26,M$1,$C83)=2,2,0)),1,1)</f>
        <v>0</v>
      </c>
      <c r="N83">
        <f ca="1">CHOOSE(OFFSET(setUp!$B$26,N$1,$E83)+1,IF($C83=$E83,0,IF(OFFSET(setUp!$B$26,N$1,$C83)=2,2,0)),1,1)</f>
        <v>0</v>
      </c>
      <c r="O83">
        <f ca="1">CHOOSE(OFFSET(setUp!$B$26,O$1,$E83)+1,IF($C83=$E83,0,IF(OFFSET(setUp!$B$26,O$1,$C83)=2,2,0)),1,1)</f>
        <v>0</v>
      </c>
      <c r="P83">
        <f ca="1">CHOOSE(OFFSET(setUp!$B$26,P$1,$E83)+1,IF($C83=$E83,0,IF(OFFSET(setUp!$B$26,P$1,$C83)=2,2,0)),1,1)</f>
        <v>0</v>
      </c>
      <c r="Q83">
        <f ca="1">CHOOSE(OFFSET(setUp!$B$26,Q$1,$E83)+1,IF($C83=$E83,0,IF(OFFSET(setUp!$B$26,Q$1,$C83)=2,2,0)),1,1)</f>
        <v>0</v>
      </c>
      <c r="R83">
        <f ca="1">CHOOSE(OFFSET(setUp!$B$26,R$1,$E83)+1,IF($C83=$E83,0,IF(OFFSET(setUp!$B$26,R$1,$C83)=2,2,0)),1,1)</f>
        <v>0</v>
      </c>
    </row>
    <row r="84" spans="5:18" x14ac:dyDescent="0.25">
      <c r="E84">
        <f>IFERROR(HLOOKUP(Entry_Team!F85,setUp!$C$8:$G$11,4,FALSE),6)</f>
        <v>6</v>
      </c>
      <c r="F84">
        <f ca="1">CHOOSE(OFFSET(setUp!$B$26,F$1,$E84)+1,IF($C84=$E84,0,IF(OFFSET(setUp!$B$26,F$1,$C84)=2,2,0)),1,1)</f>
        <v>0</v>
      </c>
      <c r="G84">
        <f ca="1">CHOOSE(OFFSET(setUp!$B$26,G$1,$E84)+1,IF($C84=$E84,0,IF(OFFSET(setUp!$B$26,G$1,$C84)=2,2,0)),1,1)</f>
        <v>0</v>
      </c>
      <c r="H84">
        <f ca="1">CHOOSE(OFFSET(setUp!$B$26,H$1,$E84)+1,IF($C84=$E84,0,IF(OFFSET(setUp!$B$26,H$1,$C84)=2,2,0)),1,1)</f>
        <v>0</v>
      </c>
      <c r="I84">
        <f ca="1">CHOOSE(OFFSET(setUp!$B$26,I$1,$E84)+1,IF($C84=$E84,0,IF(OFFSET(setUp!$B$26,I$1,$C84)=2,2,0)),1,1)</f>
        <v>0</v>
      </c>
      <c r="J84">
        <f ca="1">CHOOSE(OFFSET(setUp!$B$26,J$1,$E84)+1,IF($C84=$E84,0,IF(OFFSET(setUp!$B$26,J$1,$C84)=2,2,0)),1,1)</f>
        <v>0</v>
      </c>
      <c r="K84">
        <f ca="1">CHOOSE(OFFSET(setUp!$B$26,K$1,$E84)+1,IF($C84=$E84,0,IF(OFFSET(setUp!$B$26,K$1,$C84)=2,2,0)),1,1)</f>
        <v>0</v>
      </c>
      <c r="L84">
        <f ca="1">CHOOSE(OFFSET(setUp!$B$26,L$1,$E84)+1,IF($C84=$E84,0,IF(OFFSET(setUp!$B$26,L$1,$C84)=2,2,0)),1,1)</f>
        <v>0</v>
      </c>
      <c r="M84">
        <f ca="1">CHOOSE(OFFSET(setUp!$B$26,M$1,$E84)+1,IF($C84=$E84,0,IF(OFFSET(setUp!$B$26,M$1,$C84)=2,2,0)),1,1)</f>
        <v>0</v>
      </c>
      <c r="N84">
        <f ca="1">CHOOSE(OFFSET(setUp!$B$26,N$1,$E84)+1,IF($C84=$E84,0,IF(OFFSET(setUp!$B$26,N$1,$C84)=2,2,0)),1,1)</f>
        <v>0</v>
      </c>
      <c r="O84">
        <f ca="1">CHOOSE(OFFSET(setUp!$B$26,O$1,$E84)+1,IF($C84=$E84,0,IF(OFFSET(setUp!$B$26,O$1,$C84)=2,2,0)),1,1)</f>
        <v>0</v>
      </c>
      <c r="P84">
        <f ca="1">CHOOSE(OFFSET(setUp!$B$26,P$1,$E84)+1,IF($C84=$E84,0,IF(OFFSET(setUp!$B$26,P$1,$C84)=2,2,0)),1,1)</f>
        <v>0</v>
      </c>
      <c r="Q84">
        <f ca="1">CHOOSE(OFFSET(setUp!$B$26,Q$1,$E84)+1,IF($C84=$E84,0,IF(OFFSET(setUp!$B$26,Q$1,$C84)=2,2,0)),1,1)</f>
        <v>0</v>
      </c>
      <c r="R84">
        <f ca="1">CHOOSE(OFFSET(setUp!$B$26,R$1,$E84)+1,IF($C84=$E84,0,IF(OFFSET(setUp!$B$26,R$1,$C84)=2,2,0)),1,1)</f>
        <v>0</v>
      </c>
    </row>
    <row r="85" spans="5:18" x14ac:dyDescent="0.25">
      <c r="E85">
        <f>IFERROR(HLOOKUP(Entry_Team!F86,setUp!$C$8:$G$11,4,FALSE),6)</f>
        <v>6</v>
      </c>
      <c r="F85">
        <f ca="1">CHOOSE(OFFSET(setUp!$B$26,F$1,$E85)+1,IF($C85=$E85,0,IF(OFFSET(setUp!$B$26,F$1,$C85)=2,2,0)),1,1)</f>
        <v>0</v>
      </c>
      <c r="G85">
        <f ca="1">CHOOSE(OFFSET(setUp!$B$26,G$1,$E85)+1,IF($C85=$E85,0,IF(OFFSET(setUp!$B$26,G$1,$C85)=2,2,0)),1,1)</f>
        <v>0</v>
      </c>
      <c r="H85">
        <f ca="1">CHOOSE(OFFSET(setUp!$B$26,H$1,$E85)+1,IF($C85=$E85,0,IF(OFFSET(setUp!$B$26,H$1,$C85)=2,2,0)),1,1)</f>
        <v>0</v>
      </c>
      <c r="I85">
        <f ca="1">CHOOSE(OFFSET(setUp!$B$26,I$1,$E85)+1,IF($C85=$E85,0,IF(OFFSET(setUp!$B$26,I$1,$C85)=2,2,0)),1,1)</f>
        <v>0</v>
      </c>
      <c r="J85">
        <f ca="1">CHOOSE(OFFSET(setUp!$B$26,J$1,$E85)+1,IF($C85=$E85,0,IF(OFFSET(setUp!$B$26,J$1,$C85)=2,2,0)),1,1)</f>
        <v>0</v>
      </c>
      <c r="K85">
        <f ca="1">CHOOSE(OFFSET(setUp!$B$26,K$1,$E85)+1,IF($C85=$E85,0,IF(OFFSET(setUp!$B$26,K$1,$C85)=2,2,0)),1,1)</f>
        <v>0</v>
      </c>
      <c r="L85">
        <f ca="1">CHOOSE(OFFSET(setUp!$B$26,L$1,$E85)+1,IF($C85=$E85,0,IF(OFFSET(setUp!$B$26,L$1,$C85)=2,2,0)),1,1)</f>
        <v>0</v>
      </c>
      <c r="M85">
        <f ca="1">CHOOSE(OFFSET(setUp!$B$26,M$1,$E85)+1,IF($C85=$E85,0,IF(OFFSET(setUp!$B$26,M$1,$C85)=2,2,0)),1,1)</f>
        <v>0</v>
      </c>
      <c r="N85">
        <f ca="1">CHOOSE(OFFSET(setUp!$B$26,N$1,$E85)+1,IF($C85=$E85,0,IF(OFFSET(setUp!$B$26,N$1,$C85)=2,2,0)),1,1)</f>
        <v>0</v>
      </c>
      <c r="O85">
        <f ca="1">CHOOSE(OFFSET(setUp!$B$26,O$1,$E85)+1,IF($C85=$E85,0,IF(OFFSET(setUp!$B$26,O$1,$C85)=2,2,0)),1,1)</f>
        <v>0</v>
      </c>
      <c r="P85">
        <f ca="1">CHOOSE(OFFSET(setUp!$B$26,P$1,$E85)+1,IF($C85=$E85,0,IF(OFFSET(setUp!$B$26,P$1,$C85)=2,2,0)),1,1)</f>
        <v>0</v>
      </c>
      <c r="Q85">
        <f ca="1">CHOOSE(OFFSET(setUp!$B$26,Q$1,$E85)+1,IF($C85=$E85,0,IF(OFFSET(setUp!$B$26,Q$1,$C85)=2,2,0)),1,1)</f>
        <v>0</v>
      </c>
      <c r="R85">
        <f ca="1">CHOOSE(OFFSET(setUp!$B$26,R$1,$E85)+1,IF($C85=$E85,0,IF(OFFSET(setUp!$B$26,R$1,$C85)=2,2,0)),1,1)</f>
        <v>0</v>
      </c>
    </row>
    <row r="86" spans="5:18" x14ac:dyDescent="0.25">
      <c r="E86">
        <f>IFERROR(HLOOKUP(Entry_Team!F87,setUp!$C$8:$G$11,4,FALSE),6)</f>
        <v>6</v>
      </c>
      <c r="F86">
        <f ca="1">CHOOSE(OFFSET(setUp!$B$26,F$1,$E86)+1,IF($C86=$E86,0,IF(OFFSET(setUp!$B$26,F$1,$C86)=2,2,0)),1,1)</f>
        <v>0</v>
      </c>
      <c r="G86">
        <f ca="1">CHOOSE(OFFSET(setUp!$B$26,G$1,$E86)+1,IF($C86=$E86,0,IF(OFFSET(setUp!$B$26,G$1,$C86)=2,2,0)),1,1)</f>
        <v>0</v>
      </c>
      <c r="H86">
        <f ca="1">CHOOSE(OFFSET(setUp!$B$26,H$1,$E86)+1,IF($C86=$E86,0,IF(OFFSET(setUp!$B$26,H$1,$C86)=2,2,0)),1,1)</f>
        <v>0</v>
      </c>
      <c r="I86">
        <f ca="1">CHOOSE(OFFSET(setUp!$B$26,I$1,$E86)+1,IF($C86=$E86,0,IF(OFFSET(setUp!$B$26,I$1,$C86)=2,2,0)),1,1)</f>
        <v>0</v>
      </c>
      <c r="J86">
        <f ca="1">CHOOSE(OFFSET(setUp!$B$26,J$1,$E86)+1,IF($C86=$E86,0,IF(OFFSET(setUp!$B$26,J$1,$C86)=2,2,0)),1,1)</f>
        <v>0</v>
      </c>
      <c r="K86">
        <f ca="1">CHOOSE(OFFSET(setUp!$B$26,K$1,$E86)+1,IF($C86=$E86,0,IF(OFFSET(setUp!$B$26,K$1,$C86)=2,2,0)),1,1)</f>
        <v>0</v>
      </c>
      <c r="L86">
        <f ca="1">CHOOSE(OFFSET(setUp!$B$26,L$1,$E86)+1,IF($C86=$E86,0,IF(OFFSET(setUp!$B$26,L$1,$C86)=2,2,0)),1,1)</f>
        <v>0</v>
      </c>
      <c r="M86">
        <f ca="1">CHOOSE(OFFSET(setUp!$B$26,M$1,$E86)+1,IF($C86=$E86,0,IF(OFFSET(setUp!$B$26,M$1,$C86)=2,2,0)),1,1)</f>
        <v>0</v>
      </c>
      <c r="N86">
        <f ca="1">CHOOSE(OFFSET(setUp!$B$26,N$1,$E86)+1,IF($C86=$E86,0,IF(OFFSET(setUp!$B$26,N$1,$C86)=2,2,0)),1,1)</f>
        <v>0</v>
      </c>
      <c r="O86">
        <f ca="1">CHOOSE(OFFSET(setUp!$B$26,O$1,$E86)+1,IF($C86=$E86,0,IF(OFFSET(setUp!$B$26,O$1,$C86)=2,2,0)),1,1)</f>
        <v>0</v>
      </c>
      <c r="P86">
        <f ca="1">CHOOSE(OFFSET(setUp!$B$26,P$1,$E86)+1,IF($C86=$E86,0,IF(OFFSET(setUp!$B$26,P$1,$C86)=2,2,0)),1,1)</f>
        <v>0</v>
      </c>
      <c r="Q86">
        <f ca="1">CHOOSE(OFFSET(setUp!$B$26,Q$1,$E86)+1,IF($C86=$E86,0,IF(OFFSET(setUp!$B$26,Q$1,$C86)=2,2,0)),1,1)</f>
        <v>0</v>
      </c>
      <c r="R86">
        <f ca="1">CHOOSE(OFFSET(setUp!$B$26,R$1,$E86)+1,IF($C86=$E86,0,IF(OFFSET(setUp!$B$26,R$1,$C86)=2,2,0)),1,1)</f>
        <v>0</v>
      </c>
    </row>
    <row r="87" spans="5:18" x14ac:dyDescent="0.25">
      <c r="E87">
        <f>IFERROR(HLOOKUP(Entry_Team!F88,setUp!$C$8:$G$11,4,FALSE),6)</f>
        <v>6</v>
      </c>
      <c r="F87">
        <f ca="1">CHOOSE(OFFSET(setUp!$B$26,F$1,$E87)+1,IF($C87=$E87,0,IF(OFFSET(setUp!$B$26,F$1,$C87)=2,2,0)),1,1)</f>
        <v>0</v>
      </c>
      <c r="G87">
        <f ca="1">CHOOSE(OFFSET(setUp!$B$26,G$1,$E87)+1,IF($C87=$E87,0,IF(OFFSET(setUp!$B$26,G$1,$C87)=2,2,0)),1,1)</f>
        <v>0</v>
      </c>
      <c r="H87">
        <f ca="1">CHOOSE(OFFSET(setUp!$B$26,H$1,$E87)+1,IF($C87=$E87,0,IF(OFFSET(setUp!$B$26,H$1,$C87)=2,2,0)),1,1)</f>
        <v>0</v>
      </c>
      <c r="I87">
        <f ca="1">CHOOSE(OFFSET(setUp!$B$26,I$1,$E87)+1,IF($C87=$E87,0,IF(OFFSET(setUp!$B$26,I$1,$C87)=2,2,0)),1,1)</f>
        <v>0</v>
      </c>
      <c r="J87">
        <f ca="1">CHOOSE(OFFSET(setUp!$B$26,J$1,$E87)+1,IF($C87=$E87,0,IF(OFFSET(setUp!$B$26,J$1,$C87)=2,2,0)),1,1)</f>
        <v>0</v>
      </c>
      <c r="K87">
        <f ca="1">CHOOSE(OFFSET(setUp!$B$26,K$1,$E87)+1,IF($C87=$E87,0,IF(OFFSET(setUp!$B$26,K$1,$C87)=2,2,0)),1,1)</f>
        <v>0</v>
      </c>
      <c r="L87">
        <f ca="1">CHOOSE(OFFSET(setUp!$B$26,L$1,$E87)+1,IF($C87=$E87,0,IF(OFFSET(setUp!$B$26,L$1,$C87)=2,2,0)),1,1)</f>
        <v>0</v>
      </c>
      <c r="M87">
        <f ca="1">CHOOSE(OFFSET(setUp!$B$26,M$1,$E87)+1,IF($C87=$E87,0,IF(OFFSET(setUp!$B$26,M$1,$C87)=2,2,0)),1,1)</f>
        <v>0</v>
      </c>
      <c r="N87">
        <f ca="1">CHOOSE(OFFSET(setUp!$B$26,N$1,$E87)+1,IF($C87=$E87,0,IF(OFFSET(setUp!$B$26,N$1,$C87)=2,2,0)),1,1)</f>
        <v>0</v>
      </c>
      <c r="O87">
        <f ca="1">CHOOSE(OFFSET(setUp!$B$26,O$1,$E87)+1,IF($C87=$E87,0,IF(OFFSET(setUp!$B$26,O$1,$C87)=2,2,0)),1,1)</f>
        <v>0</v>
      </c>
      <c r="P87">
        <f ca="1">CHOOSE(OFFSET(setUp!$B$26,P$1,$E87)+1,IF($C87=$E87,0,IF(OFFSET(setUp!$B$26,P$1,$C87)=2,2,0)),1,1)</f>
        <v>0</v>
      </c>
      <c r="Q87">
        <f ca="1">CHOOSE(OFFSET(setUp!$B$26,Q$1,$E87)+1,IF($C87=$E87,0,IF(OFFSET(setUp!$B$26,Q$1,$C87)=2,2,0)),1,1)</f>
        <v>0</v>
      </c>
      <c r="R87">
        <f ca="1">CHOOSE(OFFSET(setUp!$B$26,R$1,$E87)+1,IF($C87=$E87,0,IF(OFFSET(setUp!$B$26,R$1,$C87)=2,2,0)),1,1)</f>
        <v>0</v>
      </c>
    </row>
    <row r="88" spans="5:18" x14ac:dyDescent="0.25">
      <c r="E88">
        <f>IFERROR(HLOOKUP(Entry_Team!F89,setUp!$C$8:$G$11,4,FALSE),6)</f>
        <v>6</v>
      </c>
      <c r="F88">
        <f ca="1">CHOOSE(OFFSET(setUp!$B$26,F$1,$E88)+1,IF($C88=$E88,0,IF(OFFSET(setUp!$B$26,F$1,$C88)=2,2,0)),1,1)</f>
        <v>0</v>
      </c>
      <c r="G88">
        <f ca="1">CHOOSE(OFFSET(setUp!$B$26,G$1,$E88)+1,IF($C88=$E88,0,IF(OFFSET(setUp!$B$26,G$1,$C88)=2,2,0)),1,1)</f>
        <v>0</v>
      </c>
      <c r="H88">
        <f ca="1">CHOOSE(OFFSET(setUp!$B$26,H$1,$E88)+1,IF($C88=$E88,0,IF(OFFSET(setUp!$B$26,H$1,$C88)=2,2,0)),1,1)</f>
        <v>0</v>
      </c>
      <c r="I88">
        <f ca="1">CHOOSE(OFFSET(setUp!$B$26,I$1,$E88)+1,IF($C88=$E88,0,IF(OFFSET(setUp!$B$26,I$1,$C88)=2,2,0)),1,1)</f>
        <v>0</v>
      </c>
      <c r="J88">
        <f ca="1">CHOOSE(OFFSET(setUp!$B$26,J$1,$E88)+1,IF($C88=$E88,0,IF(OFFSET(setUp!$B$26,J$1,$C88)=2,2,0)),1,1)</f>
        <v>0</v>
      </c>
      <c r="K88">
        <f ca="1">CHOOSE(OFFSET(setUp!$B$26,K$1,$E88)+1,IF($C88=$E88,0,IF(OFFSET(setUp!$B$26,K$1,$C88)=2,2,0)),1,1)</f>
        <v>0</v>
      </c>
      <c r="L88">
        <f ca="1">CHOOSE(OFFSET(setUp!$B$26,L$1,$E88)+1,IF($C88=$E88,0,IF(OFFSET(setUp!$B$26,L$1,$C88)=2,2,0)),1,1)</f>
        <v>0</v>
      </c>
      <c r="M88">
        <f ca="1">CHOOSE(OFFSET(setUp!$B$26,M$1,$E88)+1,IF($C88=$E88,0,IF(OFFSET(setUp!$B$26,M$1,$C88)=2,2,0)),1,1)</f>
        <v>0</v>
      </c>
      <c r="N88">
        <f ca="1">CHOOSE(OFFSET(setUp!$B$26,N$1,$E88)+1,IF($C88=$E88,0,IF(OFFSET(setUp!$B$26,N$1,$C88)=2,2,0)),1,1)</f>
        <v>0</v>
      </c>
      <c r="O88">
        <f ca="1">CHOOSE(OFFSET(setUp!$B$26,O$1,$E88)+1,IF($C88=$E88,0,IF(OFFSET(setUp!$B$26,O$1,$C88)=2,2,0)),1,1)</f>
        <v>0</v>
      </c>
      <c r="P88">
        <f ca="1">CHOOSE(OFFSET(setUp!$B$26,P$1,$E88)+1,IF($C88=$E88,0,IF(OFFSET(setUp!$B$26,P$1,$C88)=2,2,0)),1,1)</f>
        <v>0</v>
      </c>
      <c r="Q88">
        <f ca="1">CHOOSE(OFFSET(setUp!$B$26,Q$1,$E88)+1,IF($C88=$E88,0,IF(OFFSET(setUp!$B$26,Q$1,$C88)=2,2,0)),1,1)</f>
        <v>0</v>
      </c>
      <c r="R88">
        <f ca="1">CHOOSE(OFFSET(setUp!$B$26,R$1,$E88)+1,IF($C88=$E88,0,IF(OFFSET(setUp!$B$26,R$1,$C88)=2,2,0)),1,1)</f>
        <v>0</v>
      </c>
    </row>
    <row r="89" spans="5:18" x14ac:dyDescent="0.25">
      <c r="E89">
        <f>IFERROR(HLOOKUP(Entry_Team!F90,setUp!$C$8:$G$11,4,FALSE),6)</f>
        <v>6</v>
      </c>
      <c r="F89">
        <f ca="1">CHOOSE(OFFSET(setUp!$B$26,F$1,$E89)+1,IF($C89=$E89,0,IF(OFFSET(setUp!$B$26,F$1,$C89)=2,2,0)),1,1)</f>
        <v>0</v>
      </c>
      <c r="G89">
        <f ca="1">CHOOSE(OFFSET(setUp!$B$26,G$1,$E89)+1,IF($C89=$E89,0,IF(OFFSET(setUp!$B$26,G$1,$C89)=2,2,0)),1,1)</f>
        <v>0</v>
      </c>
      <c r="H89">
        <f ca="1">CHOOSE(OFFSET(setUp!$B$26,H$1,$E89)+1,IF($C89=$E89,0,IF(OFFSET(setUp!$B$26,H$1,$C89)=2,2,0)),1,1)</f>
        <v>0</v>
      </c>
      <c r="I89">
        <f ca="1">CHOOSE(OFFSET(setUp!$B$26,I$1,$E89)+1,IF($C89=$E89,0,IF(OFFSET(setUp!$B$26,I$1,$C89)=2,2,0)),1,1)</f>
        <v>0</v>
      </c>
      <c r="J89">
        <f ca="1">CHOOSE(OFFSET(setUp!$B$26,J$1,$E89)+1,IF($C89=$E89,0,IF(OFFSET(setUp!$B$26,J$1,$C89)=2,2,0)),1,1)</f>
        <v>0</v>
      </c>
      <c r="K89">
        <f ca="1">CHOOSE(OFFSET(setUp!$B$26,K$1,$E89)+1,IF($C89=$E89,0,IF(OFFSET(setUp!$B$26,K$1,$C89)=2,2,0)),1,1)</f>
        <v>0</v>
      </c>
      <c r="L89">
        <f ca="1">CHOOSE(OFFSET(setUp!$B$26,L$1,$E89)+1,IF($C89=$E89,0,IF(OFFSET(setUp!$B$26,L$1,$C89)=2,2,0)),1,1)</f>
        <v>0</v>
      </c>
      <c r="M89">
        <f ca="1">CHOOSE(OFFSET(setUp!$B$26,M$1,$E89)+1,IF($C89=$E89,0,IF(OFFSET(setUp!$B$26,M$1,$C89)=2,2,0)),1,1)</f>
        <v>0</v>
      </c>
      <c r="N89">
        <f ca="1">CHOOSE(OFFSET(setUp!$B$26,N$1,$E89)+1,IF($C89=$E89,0,IF(OFFSET(setUp!$B$26,N$1,$C89)=2,2,0)),1,1)</f>
        <v>0</v>
      </c>
      <c r="O89">
        <f ca="1">CHOOSE(OFFSET(setUp!$B$26,O$1,$E89)+1,IF($C89=$E89,0,IF(OFFSET(setUp!$B$26,O$1,$C89)=2,2,0)),1,1)</f>
        <v>0</v>
      </c>
      <c r="P89">
        <f ca="1">CHOOSE(OFFSET(setUp!$B$26,P$1,$E89)+1,IF($C89=$E89,0,IF(OFFSET(setUp!$B$26,P$1,$C89)=2,2,0)),1,1)</f>
        <v>0</v>
      </c>
      <c r="Q89">
        <f ca="1">CHOOSE(OFFSET(setUp!$B$26,Q$1,$E89)+1,IF($C89=$E89,0,IF(OFFSET(setUp!$B$26,Q$1,$C89)=2,2,0)),1,1)</f>
        <v>0</v>
      </c>
      <c r="R89">
        <f ca="1">CHOOSE(OFFSET(setUp!$B$26,R$1,$E89)+1,IF($C89=$E89,0,IF(OFFSET(setUp!$B$26,R$1,$C89)=2,2,0)),1,1)</f>
        <v>0</v>
      </c>
    </row>
    <row r="90" spans="5:18" x14ac:dyDescent="0.25">
      <c r="E90">
        <f>IFERROR(HLOOKUP(Entry_Team!F91,setUp!$C$8:$G$11,4,FALSE),6)</f>
        <v>6</v>
      </c>
      <c r="F90">
        <f ca="1">CHOOSE(OFFSET(setUp!$B$26,F$1,$E90)+1,IF($C90=$E90,0,IF(OFFSET(setUp!$B$26,F$1,$C90)=2,2,0)),1,1)</f>
        <v>0</v>
      </c>
      <c r="G90">
        <f ca="1">CHOOSE(OFFSET(setUp!$B$26,G$1,$E90)+1,IF($C90=$E90,0,IF(OFFSET(setUp!$B$26,G$1,$C90)=2,2,0)),1,1)</f>
        <v>0</v>
      </c>
      <c r="H90">
        <f ca="1">CHOOSE(OFFSET(setUp!$B$26,H$1,$E90)+1,IF($C90=$E90,0,IF(OFFSET(setUp!$B$26,H$1,$C90)=2,2,0)),1,1)</f>
        <v>0</v>
      </c>
      <c r="I90">
        <f ca="1">CHOOSE(OFFSET(setUp!$B$26,I$1,$E90)+1,IF($C90=$E90,0,IF(OFFSET(setUp!$B$26,I$1,$C90)=2,2,0)),1,1)</f>
        <v>0</v>
      </c>
      <c r="J90">
        <f ca="1">CHOOSE(OFFSET(setUp!$B$26,J$1,$E90)+1,IF($C90=$E90,0,IF(OFFSET(setUp!$B$26,J$1,$C90)=2,2,0)),1,1)</f>
        <v>0</v>
      </c>
      <c r="K90">
        <f ca="1">CHOOSE(OFFSET(setUp!$B$26,K$1,$E90)+1,IF($C90=$E90,0,IF(OFFSET(setUp!$B$26,K$1,$C90)=2,2,0)),1,1)</f>
        <v>0</v>
      </c>
      <c r="L90">
        <f ca="1">CHOOSE(OFFSET(setUp!$B$26,L$1,$E90)+1,IF($C90=$E90,0,IF(OFFSET(setUp!$B$26,L$1,$C90)=2,2,0)),1,1)</f>
        <v>0</v>
      </c>
      <c r="M90">
        <f ca="1">CHOOSE(OFFSET(setUp!$B$26,M$1,$E90)+1,IF($C90=$E90,0,IF(OFFSET(setUp!$B$26,M$1,$C90)=2,2,0)),1,1)</f>
        <v>0</v>
      </c>
      <c r="N90">
        <f ca="1">CHOOSE(OFFSET(setUp!$B$26,N$1,$E90)+1,IF($C90=$E90,0,IF(OFFSET(setUp!$B$26,N$1,$C90)=2,2,0)),1,1)</f>
        <v>0</v>
      </c>
      <c r="O90">
        <f ca="1">CHOOSE(OFFSET(setUp!$B$26,O$1,$E90)+1,IF($C90=$E90,0,IF(OFFSET(setUp!$B$26,O$1,$C90)=2,2,0)),1,1)</f>
        <v>0</v>
      </c>
      <c r="P90">
        <f ca="1">CHOOSE(OFFSET(setUp!$B$26,P$1,$E90)+1,IF($C90=$E90,0,IF(OFFSET(setUp!$B$26,P$1,$C90)=2,2,0)),1,1)</f>
        <v>0</v>
      </c>
      <c r="Q90">
        <f ca="1">CHOOSE(OFFSET(setUp!$B$26,Q$1,$E90)+1,IF($C90=$E90,0,IF(OFFSET(setUp!$B$26,Q$1,$C90)=2,2,0)),1,1)</f>
        <v>0</v>
      </c>
      <c r="R90">
        <f ca="1">CHOOSE(OFFSET(setUp!$B$26,R$1,$E90)+1,IF($C90=$E90,0,IF(OFFSET(setUp!$B$26,R$1,$C90)=2,2,0)),1,1)</f>
        <v>0</v>
      </c>
    </row>
    <row r="91" spans="5:18" x14ac:dyDescent="0.25">
      <c r="E91">
        <f>IFERROR(HLOOKUP(Entry_Team!F92,setUp!$C$8:$G$11,4,FALSE),6)</f>
        <v>6</v>
      </c>
      <c r="F91">
        <f ca="1">CHOOSE(OFFSET(setUp!$B$26,F$1,$E91)+1,IF($C91=$E91,0,IF(OFFSET(setUp!$B$26,F$1,$C91)=2,2,0)),1,1)</f>
        <v>0</v>
      </c>
      <c r="G91">
        <f ca="1">CHOOSE(OFFSET(setUp!$B$26,G$1,$E91)+1,IF($C91=$E91,0,IF(OFFSET(setUp!$B$26,G$1,$C91)=2,2,0)),1,1)</f>
        <v>0</v>
      </c>
      <c r="H91">
        <f ca="1">CHOOSE(OFFSET(setUp!$B$26,H$1,$E91)+1,IF($C91=$E91,0,IF(OFFSET(setUp!$B$26,H$1,$C91)=2,2,0)),1,1)</f>
        <v>0</v>
      </c>
      <c r="I91">
        <f ca="1">CHOOSE(OFFSET(setUp!$B$26,I$1,$E91)+1,IF($C91=$E91,0,IF(OFFSET(setUp!$B$26,I$1,$C91)=2,2,0)),1,1)</f>
        <v>0</v>
      </c>
      <c r="J91">
        <f ca="1">CHOOSE(OFFSET(setUp!$B$26,J$1,$E91)+1,IF($C91=$E91,0,IF(OFFSET(setUp!$B$26,J$1,$C91)=2,2,0)),1,1)</f>
        <v>0</v>
      </c>
      <c r="K91">
        <f ca="1">CHOOSE(OFFSET(setUp!$B$26,K$1,$E91)+1,IF($C91=$E91,0,IF(OFFSET(setUp!$B$26,K$1,$C91)=2,2,0)),1,1)</f>
        <v>0</v>
      </c>
      <c r="L91">
        <f ca="1">CHOOSE(OFFSET(setUp!$B$26,L$1,$E91)+1,IF($C91=$E91,0,IF(OFFSET(setUp!$B$26,L$1,$C91)=2,2,0)),1,1)</f>
        <v>0</v>
      </c>
      <c r="M91">
        <f ca="1">CHOOSE(OFFSET(setUp!$B$26,M$1,$E91)+1,IF($C91=$E91,0,IF(OFFSET(setUp!$B$26,M$1,$C91)=2,2,0)),1,1)</f>
        <v>0</v>
      </c>
      <c r="N91">
        <f ca="1">CHOOSE(OFFSET(setUp!$B$26,N$1,$E91)+1,IF($C91=$E91,0,IF(OFFSET(setUp!$B$26,N$1,$C91)=2,2,0)),1,1)</f>
        <v>0</v>
      </c>
      <c r="O91">
        <f ca="1">CHOOSE(OFFSET(setUp!$B$26,O$1,$E91)+1,IF($C91=$E91,0,IF(OFFSET(setUp!$B$26,O$1,$C91)=2,2,0)),1,1)</f>
        <v>0</v>
      </c>
      <c r="P91">
        <f ca="1">CHOOSE(OFFSET(setUp!$B$26,P$1,$E91)+1,IF($C91=$E91,0,IF(OFFSET(setUp!$B$26,P$1,$C91)=2,2,0)),1,1)</f>
        <v>0</v>
      </c>
      <c r="Q91">
        <f ca="1">CHOOSE(OFFSET(setUp!$B$26,Q$1,$E91)+1,IF($C91=$E91,0,IF(OFFSET(setUp!$B$26,Q$1,$C91)=2,2,0)),1,1)</f>
        <v>0</v>
      </c>
      <c r="R91">
        <f ca="1">CHOOSE(OFFSET(setUp!$B$26,R$1,$E91)+1,IF($C91=$E91,0,IF(OFFSET(setUp!$B$26,R$1,$C91)=2,2,0)),1,1)</f>
        <v>0</v>
      </c>
    </row>
    <row r="92" spans="5:18" x14ac:dyDescent="0.25">
      <c r="E92">
        <f>IFERROR(HLOOKUP(Entry_Team!F93,setUp!$C$8:$G$11,4,FALSE),6)</f>
        <v>6</v>
      </c>
      <c r="F92">
        <f ca="1">CHOOSE(OFFSET(setUp!$B$26,F$1,$E92)+1,IF($C92=$E92,0,IF(OFFSET(setUp!$B$26,F$1,$C92)=2,2,0)),1,1)</f>
        <v>0</v>
      </c>
      <c r="G92">
        <f ca="1">CHOOSE(OFFSET(setUp!$B$26,G$1,$E92)+1,IF($C92=$E92,0,IF(OFFSET(setUp!$B$26,G$1,$C92)=2,2,0)),1,1)</f>
        <v>0</v>
      </c>
      <c r="H92">
        <f ca="1">CHOOSE(OFFSET(setUp!$B$26,H$1,$E92)+1,IF($C92=$E92,0,IF(OFFSET(setUp!$B$26,H$1,$C92)=2,2,0)),1,1)</f>
        <v>0</v>
      </c>
      <c r="I92">
        <f ca="1">CHOOSE(OFFSET(setUp!$B$26,I$1,$E92)+1,IF($C92=$E92,0,IF(OFFSET(setUp!$B$26,I$1,$C92)=2,2,0)),1,1)</f>
        <v>0</v>
      </c>
      <c r="J92">
        <f ca="1">CHOOSE(OFFSET(setUp!$B$26,J$1,$E92)+1,IF($C92=$E92,0,IF(OFFSET(setUp!$B$26,J$1,$C92)=2,2,0)),1,1)</f>
        <v>0</v>
      </c>
      <c r="K92">
        <f ca="1">CHOOSE(OFFSET(setUp!$B$26,K$1,$E92)+1,IF($C92=$E92,0,IF(OFFSET(setUp!$B$26,K$1,$C92)=2,2,0)),1,1)</f>
        <v>0</v>
      </c>
      <c r="L92">
        <f ca="1">CHOOSE(OFFSET(setUp!$B$26,L$1,$E92)+1,IF($C92=$E92,0,IF(OFFSET(setUp!$B$26,L$1,$C92)=2,2,0)),1,1)</f>
        <v>0</v>
      </c>
      <c r="M92">
        <f ca="1">CHOOSE(OFFSET(setUp!$B$26,M$1,$E92)+1,IF($C92=$E92,0,IF(OFFSET(setUp!$B$26,M$1,$C92)=2,2,0)),1,1)</f>
        <v>0</v>
      </c>
      <c r="N92">
        <f ca="1">CHOOSE(OFFSET(setUp!$B$26,N$1,$E92)+1,IF($C92=$E92,0,IF(OFFSET(setUp!$B$26,N$1,$C92)=2,2,0)),1,1)</f>
        <v>0</v>
      </c>
      <c r="O92">
        <f ca="1">CHOOSE(OFFSET(setUp!$B$26,O$1,$E92)+1,IF($C92=$E92,0,IF(OFFSET(setUp!$B$26,O$1,$C92)=2,2,0)),1,1)</f>
        <v>0</v>
      </c>
      <c r="P92">
        <f ca="1">CHOOSE(OFFSET(setUp!$B$26,P$1,$E92)+1,IF($C92=$E92,0,IF(OFFSET(setUp!$B$26,P$1,$C92)=2,2,0)),1,1)</f>
        <v>0</v>
      </c>
      <c r="Q92">
        <f ca="1">CHOOSE(OFFSET(setUp!$B$26,Q$1,$E92)+1,IF($C92=$E92,0,IF(OFFSET(setUp!$B$26,Q$1,$C92)=2,2,0)),1,1)</f>
        <v>0</v>
      </c>
      <c r="R92">
        <f ca="1">CHOOSE(OFFSET(setUp!$B$26,R$1,$E92)+1,IF($C92=$E92,0,IF(OFFSET(setUp!$B$26,R$1,$C92)=2,2,0)),1,1)</f>
        <v>0</v>
      </c>
    </row>
    <row r="93" spans="5:18" x14ac:dyDescent="0.25">
      <c r="E93">
        <f>IFERROR(HLOOKUP(Entry_Team!F94,setUp!$C$8:$G$11,4,FALSE),6)</f>
        <v>6</v>
      </c>
      <c r="F93">
        <f ca="1">CHOOSE(OFFSET(setUp!$B$26,F$1,$E93)+1,IF($C93=$E93,0,IF(OFFSET(setUp!$B$26,F$1,$C93)=2,2,0)),1,1)</f>
        <v>0</v>
      </c>
      <c r="G93">
        <f ca="1">CHOOSE(OFFSET(setUp!$B$26,G$1,$E93)+1,IF($C93=$E93,0,IF(OFFSET(setUp!$B$26,G$1,$C93)=2,2,0)),1,1)</f>
        <v>0</v>
      </c>
      <c r="H93">
        <f ca="1">CHOOSE(OFFSET(setUp!$B$26,H$1,$E93)+1,IF($C93=$E93,0,IF(OFFSET(setUp!$B$26,H$1,$C93)=2,2,0)),1,1)</f>
        <v>0</v>
      </c>
      <c r="I93">
        <f ca="1">CHOOSE(OFFSET(setUp!$B$26,I$1,$E93)+1,IF($C93=$E93,0,IF(OFFSET(setUp!$B$26,I$1,$C93)=2,2,0)),1,1)</f>
        <v>0</v>
      </c>
      <c r="J93">
        <f ca="1">CHOOSE(OFFSET(setUp!$B$26,J$1,$E93)+1,IF($C93=$E93,0,IF(OFFSET(setUp!$B$26,J$1,$C93)=2,2,0)),1,1)</f>
        <v>0</v>
      </c>
      <c r="K93">
        <f ca="1">CHOOSE(OFFSET(setUp!$B$26,K$1,$E93)+1,IF($C93=$E93,0,IF(OFFSET(setUp!$B$26,K$1,$C93)=2,2,0)),1,1)</f>
        <v>0</v>
      </c>
      <c r="L93">
        <f ca="1">CHOOSE(OFFSET(setUp!$B$26,L$1,$E93)+1,IF($C93=$E93,0,IF(OFFSET(setUp!$B$26,L$1,$C93)=2,2,0)),1,1)</f>
        <v>0</v>
      </c>
      <c r="M93">
        <f ca="1">CHOOSE(OFFSET(setUp!$B$26,M$1,$E93)+1,IF($C93=$E93,0,IF(OFFSET(setUp!$B$26,M$1,$C93)=2,2,0)),1,1)</f>
        <v>0</v>
      </c>
      <c r="N93">
        <f ca="1">CHOOSE(OFFSET(setUp!$B$26,N$1,$E93)+1,IF($C93=$E93,0,IF(OFFSET(setUp!$B$26,N$1,$C93)=2,2,0)),1,1)</f>
        <v>0</v>
      </c>
      <c r="O93">
        <f ca="1">CHOOSE(OFFSET(setUp!$B$26,O$1,$E93)+1,IF($C93=$E93,0,IF(OFFSET(setUp!$B$26,O$1,$C93)=2,2,0)),1,1)</f>
        <v>0</v>
      </c>
      <c r="P93">
        <f ca="1">CHOOSE(OFFSET(setUp!$B$26,P$1,$E93)+1,IF($C93=$E93,0,IF(OFFSET(setUp!$B$26,P$1,$C93)=2,2,0)),1,1)</f>
        <v>0</v>
      </c>
      <c r="Q93">
        <f ca="1">CHOOSE(OFFSET(setUp!$B$26,Q$1,$E93)+1,IF($C93=$E93,0,IF(OFFSET(setUp!$B$26,Q$1,$C93)=2,2,0)),1,1)</f>
        <v>0</v>
      </c>
      <c r="R93">
        <f ca="1">CHOOSE(OFFSET(setUp!$B$26,R$1,$E93)+1,IF($C93=$E93,0,IF(OFFSET(setUp!$B$26,R$1,$C93)=2,2,0)),1,1)</f>
        <v>0</v>
      </c>
    </row>
    <row r="94" spans="5:18" x14ac:dyDescent="0.25">
      <c r="E94">
        <f>IFERROR(HLOOKUP(Entry_Team!F95,setUp!$C$8:$G$11,4,FALSE),6)</f>
        <v>6</v>
      </c>
      <c r="F94">
        <f ca="1">CHOOSE(OFFSET(setUp!$B$26,F$1,$E94)+1,IF($C94=$E94,0,IF(OFFSET(setUp!$B$26,F$1,$C94)=2,2,0)),1,1)</f>
        <v>0</v>
      </c>
      <c r="G94">
        <f ca="1">CHOOSE(OFFSET(setUp!$B$26,G$1,$E94)+1,IF($C94=$E94,0,IF(OFFSET(setUp!$B$26,G$1,$C94)=2,2,0)),1,1)</f>
        <v>0</v>
      </c>
      <c r="H94">
        <f ca="1">CHOOSE(OFFSET(setUp!$B$26,H$1,$E94)+1,IF($C94=$E94,0,IF(OFFSET(setUp!$B$26,H$1,$C94)=2,2,0)),1,1)</f>
        <v>0</v>
      </c>
      <c r="I94">
        <f ca="1">CHOOSE(OFFSET(setUp!$B$26,I$1,$E94)+1,IF($C94=$E94,0,IF(OFFSET(setUp!$B$26,I$1,$C94)=2,2,0)),1,1)</f>
        <v>0</v>
      </c>
      <c r="J94">
        <f ca="1">CHOOSE(OFFSET(setUp!$B$26,J$1,$E94)+1,IF($C94=$E94,0,IF(OFFSET(setUp!$B$26,J$1,$C94)=2,2,0)),1,1)</f>
        <v>0</v>
      </c>
      <c r="K94">
        <f ca="1">CHOOSE(OFFSET(setUp!$B$26,K$1,$E94)+1,IF($C94=$E94,0,IF(OFFSET(setUp!$B$26,K$1,$C94)=2,2,0)),1,1)</f>
        <v>0</v>
      </c>
      <c r="L94">
        <f ca="1">CHOOSE(OFFSET(setUp!$B$26,L$1,$E94)+1,IF($C94=$E94,0,IF(OFFSET(setUp!$B$26,L$1,$C94)=2,2,0)),1,1)</f>
        <v>0</v>
      </c>
      <c r="M94">
        <f ca="1">CHOOSE(OFFSET(setUp!$B$26,M$1,$E94)+1,IF($C94=$E94,0,IF(OFFSET(setUp!$B$26,M$1,$C94)=2,2,0)),1,1)</f>
        <v>0</v>
      </c>
      <c r="N94">
        <f ca="1">CHOOSE(OFFSET(setUp!$B$26,N$1,$E94)+1,IF($C94=$E94,0,IF(OFFSET(setUp!$B$26,N$1,$C94)=2,2,0)),1,1)</f>
        <v>0</v>
      </c>
      <c r="O94">
        <f ca="1">CHOOSE(OFFSET(setUp!$B$26,O$1,$E94)+1,IF($C94=$E94,0,IF(OFFSET(setUp!$B$26,O$1,$C94)=2,2,0)),1,1)</f>
        <v>0</v>
      </c>
      <c r="P94">
        <f ca="1">CHOOSE(OFFSET(setUp!$B$26,P$1,$E94)+1,IF($C94=$E94,0,IF(OFFSET(setUp!$B$26,P$1,$C94)=2,2,0)),1,1)</f>
        <v>0</v>
      </c>
      <c r="Q94">
        <f ca="1">CHOOSE(OFFSET(setUp!$B$26,Q$1,$E94)+1,IF($C94=$E94,0,IF(OFFSET(setUp!$B$26,Q$1,$C94)=2,2,0)),1,1)</f>
        <v>0</v>
      </c>
      <c r="R94">
        <f ca="1">CHOOSE(OFFSET(setUp!$B$26,R$1,$E94)+1,IF($C94=$E94,0,IF(OFFSET(setUp!$B$26,R$1,$C94)=2,2,0)),1,1)</f>
        <v>0</v>
      </c>
    </row>
    <row r="95" spans="5:18" x14ac:dyDescent="0.25">
      <c r="E95">
        <f>IFERROR(HLOOKUP(Entry_Team!F96,setUp!$C$8:$G$11,4,FALSE),6)</f>
        <v>6</v>
      </c>
      <c r="F95">
        <f ca="1">CHOOSE(OFFSET(setUp!$B$26,F$1,$E95)+1,IF($C95=$E95,0,IF(OFFSET(setUp!$B$26,F$1,$C95)=2,2,0)),1,1)</f>
        <v>0</v>
      </c>
      <c r="G95">
        <f ca="1">CHOOSE(OFFSET(setUp!$B$26,G$1,$E95)+1,IF($C95=$E95,0,IF(OFFSET(setUp!$B$26,G$1,$C95)=2,2,0)),1,1)</f>
        <v>0</v>
      </c>
      <c r="H95">
        <f ca="1">CHOOSE(OFFSET(setUp!$B$26,H$1,$E95)+1,IF($C95=$E95,0,IF(OFFSET(setUp!$B$26,H$1,$C95)=2,2,0)),1,1)</f>
        <v>0</v>
      </c>
      <c r="I95">
        <f ca="1">CHOOSE(OFFSET(setUp!$B$26,I$1,$E95)+1,IF($C95=$E95,0,IF(OFFSET(setUp!$B$26,I$1,$C95)=2,2,0)),1,1)</f>
        <v>0</v>
      </c>
      <c r="J95">
        <f ca="1">CHOOSE(OFFSET(setUp!$B$26,J$1,$E95)+1,IF($C95=$E95,0,IF(OFFSET(setUp!$B$26,J$1,$C95)=2,2,0)),1,1)</f>
        <v>0</v>
      </c>
      <c r="K95">
        <f ca="1">CHOOSE(OFFSET(setUp!$B$26,K$1,$E95)+1,IF($C95=$E95,0,IF(OFFSET(setUp!$B$26,K$1,$C95)=2,2,0)),1,1)</f>
        <v>0</v>
      </c>
      <c r="L95">
        <f ca="1">CHOOSE(OFFSET(setUp!$B$26,L$1,$E95)+1,IF($C95=$E95,0,IF(OFFSET(setUp!$B$26,L$1,$C95)=2,2,0)),1,1)</f>
        <v>0</v>
      </c>
      <c r="M95">
        <f ca="1">CHOOSE(OFFSET(setUp!$B$26,M$1,$E95)+1,IF($C95=$E95,0,IF(OFFSET(setUp!$B$26,M$1,$C95)=2,2,0)),1,1)</f>
        <v>0</v>
      </c>
      <c r="N95">
        <f ca="1">CHOOSE(OFFSET(setUp!$B$26,N$1,$E95)+1,IF($C95=$E95,0,IF(OFFSET(setUp!$B$26,N$1,$C95)=2,2,0)),1,1)</f>
        <v>0</v>
      </c>
      <c r="O95">
        <f ca="1">CHOOSE(OFFSET(setUp!$B$26,O$1,$E95)+1,IF($C95=$E95,0,IF(OFFSET(setUp!$B$26,O$1,$C95)=2,2,0)),1,1)</f>
        <v>0</v>
      </c>
      <c r="P95">
        <f ca="1">CHOOSE(OFFSET(setUp!$B$26,P$1,$E95)+1,IF($C95=$E95,0,IF(OFFSET(setUp!$B$26,P$1,$C95)=2,2,0)),1,1)</f>
        <v>0</v>
      </c>
      <c r="Q95">
        <f ca="1">CHOOSE(OFFSET(setUp!$B$26,Q$1,$E95)+1,IF($C95=$E95,0,IF(OFFSET(setUp!$B$26,Q$1,$C95)=2,2,0)),1,1)</f>
        <v>0</v>
      </c>
      <c r="R95">
        <f ca="1">CHOOSE(OFFSET(setUp!$B$26,R$1,$E95)+1,IF($C95=$E95,0,IF(OFFSET(setUp!$B$26,R$1,$C95)=2,2,0)),1,1)</f>
        <v>0</v>
      </c>
    </row>
    <row r="96" spans="5:18" x14ac:dyDescent="0.25">
      <c r="E96">
        <f>IFERROR(HLOOKUP(Entry_Team!F97,setUp!$C$8:$G$11,4,FALSE),6)</f>
        <v>6</v>
      </c>
      <c r="F96">
        <f ca="1">CHOOSE(OFFSET(setUp!$B$26,F$1,$E96)+1,IF($C96=$E96,0,IF(OFFSET(setUp!$B$26,F$1,$C96)=2,2,0)),1,1)</f>
        <v>0</v>
      </c>
      <c r="G96">
        <f ca="1">CHOOSE(OFFSET(setUp!$B$26,G$1,$E96)+1,IF($C96=$E96,0,IF(OFFSET(setUp!$B$26,G$1,$C96)=2,2,0)),1,1)</f>
        <v>0</v>
      </c>
      <c r="H96">
        <f ca="1">CHOOSE(OFFSET(setUp!$B$26,H$1,$E96)+1,IF($C96=$E96,0,IF(OFFSET(setUp!$B$26,H$1,$C96)=2,2,0)),1,1)</f>
        <v>0</v>
      </c>
      <c r="I96">
        <f ca="1">CHOOSE(OFFSET(setUp!$B$26,I$1,$E96)+1,IF($C96=$E96,0,IF(OFFSET(setUp!$B$26,I$1,$C96)=2,2,0)),1,1)</f>
        <v>0</v>
      </c>
      <c r="J96">
        <f ca="1">CHOOSE(OFFSET(setUp!$B$26,J$1,$E96)+1,IF($C96=$E96,0,IF(OFFSET(setUp!$B$26,J$1,$C96)=2,2,0)),1,1)</f>
        <v>0</v>
      </c>
      <c r="K96">
        <f ca="1">CHOOSE(OFFSET(setUp!$B$26,K$1,$E96)+1,IF($C96=$E96,0,IF(OFFSET(setUp!$B$26,K$1,$C96)=2,2,0)),1,1)</f>
        <v>0</v>
      </c>
      <c r="L96">
        <f ca="1">CHOOSE(OFFSET(setUp!$B$26,L$1,$E96)+1,IF($C96=$E96,0,IF(OFFSET(setUp!$B$26,L$1,$C96)=2,2,0)),1,1)</f>
        <v>0</v>
      </c>
      <c r="M96">
        <f ca="1">CHOOSE(OFFSET(setUp!$B$26,M$1,$E96)+1,IF($C96=$E96,0,IF(OFFSET(setUp!$B$26,M$1,$C96)=2,2,0)),1,1)</f>
        <v>0</v>
      </c>
      <c r="N96">
        <f ca="1">CHOOSE(OFFSET(setUp!$B$26,N$1,$E96)+1,IF($C96=$E96,0,IF(OFFSET(setUp!$B$26,N$1,$C96)=2,2,0)),1,1)</f>
        <v>0</v>
      </c>
      <c r="O96">
        <f ca="1">CHOOSE(OFFSET(setUp!$B$26,O$1,$E96)+1,IF($C96=$E96,0,IF(OFFSET(setUp!$B$26,O$1,$C96)=2,2,0)),1,1)</f>
        <v>0</v>
      </c>
      <c r="P96">
        <f ca="1">CHOOSE(OFFSET(setUp!$B$26,P$1,$E96)+1,IF($C96=$E96,0,IF(OFFSET(setUp!$B$26,P$1,$C96)=2,2,0)),1,1)</f>
        <v>0</v>
      </c>
      <c r="Q96">
        <f ca="1">CHOOSE(OFFSET(setUp!$B$26,Q$1,$E96)+1,IF($C96=$E96,0,IF(OFFSET(setUp!$B$26,Q$1,$C96)=2,2,0)),1,1)</f>
        <v>0</v>
      </c>
      <c r="R96">
        <f ca="1">CHOOSE(OFFSET(setUp!$B$26,R$1,$E96)+1,IF($C96=$E96,0,IF(OFFSET(setUp!$B$26,R$1,$C96)=2,2,0)),1,1)</f>
        <v>0</v>
      </c>
    </row>
    <row r="97" spans="5:18" x14ac:dyDescent="0.25">
      <c r="E97">
        <f>IFERROR(HLOOKUP(Entry_Team!F98,setUp!$C$8:$G$11,4,FALSE),6)</f>
        <v>6</v>
      </c>
      <c r="F97">
        <f ca="1">CHOOSE(OFFSET(setUp!$B$26,F$1,$E97)+1,IF($C97=$E97,0,IF(OFFSET(setUp!$B$26,F$1,$C97)=2,2,0)),1,1)</f>
        <v>0</v>
      </c>
      <c r="G97">
        <f ca="1">CHOOSE(OFFSET(setUp!$B$26,G$1,$E97)+1,IF($C97=$E97,0,IF(OFFSET(setUp!$B$26,G$1,$C97)=2,2,0)),1,1)</f>
        <v>0</v>
      </c>
      <c r="H97">
        <f ca="1">CHOOSE(OFFSET(setUp!$B$26,H$1,$E97)+1,IF($C97=$E97,0,IF(OFFSET(setUp!$B$26,H$1,$C97)=2,2,0)),1,1)</f>
        <v>0</v>
      </c>
      <c r="I97">
        <f ca="1">CHOOSE(OFFSET(setUp!$B$26,I$1,$E97)+1,IF($C97=$E97,0,IF(OFFSET(setUp!$B$26,I$1,$C97)=2,2,0)),1,1)</f>
        <v>0</v>
      </c>
      <c r="J97">
        <f ca="1">CHOOSE(OFFSET(setUp!$B$26,J$1,$E97)+1,IF($C97=$E97,0,IF(OFFSET(setUp!$B$26,J$1,$C97)=2,2,0)),1,1)</f>
        <v>0</v>
      </c>
      <c r="K97">
        <f ca="1">CHOOSE(OFFSET(setUp!$B$26,K$1,$E97)+1,IF($C97=$E97,0,IF(OFFSET(setUp!$B$26,K$1,$C97)=2,2,0)),1,1)</f>
        <v>0</v>
      </c>
      <c r="L97">
        <f ca="1">CHOOSE(OFFSET(setUp!$B$26,L$1,$E97)+1,IF($C97=$E97,0,IF(OFFSET(setUp!$B$26,L$1,$C97)=2,2,0)),1,1)</f>
        <v>0</v>
      </c>
      <c r="M97">
        <f ca="1">CHOOSE(OFFSET(setUp!$B$26,M$1,$E97)+1,IF($C97=$E97,0,IF(OFFSET(setUp!$B$26,M$1,$C97)=2,2,0)),1,1)</f>
        <v>0</v>
      </c>
      <c r="N97">
        <f ca="1">CHOOSE(OFFSET(setUp!$B$26,N$1,$E97)+1,IF($C97=$E97,0,IF(OFFSET(setUp!$B$26,N$1,$C97)=2,2,0)),1,1)</f>
        <v>0</v>
      </c>
      <c r="O97">
        <f ca="1">CHOOSE(OFFSET(setUp!$B$26,O$1,$E97)+1,IF($C97=$E97,0,IF(OFFSET(setUp!$B$26,O$1,$C97)=2,2,0)),1,1)</f>
        <v>0</v>
      </c>
      <c r="P97">
        <f ca="1">CHOOSE(OFFSET(setUp!$B$26,P$1,$E97)+1,IF($C97=$E97,0,IF(OFFSET(setUp!$B$26,P$1,$C97)=2,2,0)),1,1)</f>
        <v>0</v>
      </c>
      <c r="Q97">
        <f ca="1">CHOOSE(OFFSET(setUp!$B$26,Q$1,$E97)+1,IF($C97=$E97,0,IF(OFFSET(setUp!$B$26,Q$1,$C97)=2,2,0)),1,1)</f>
        <v>0</v>
      </c>
      <c r="R97">
        <f ca="1">CHOOSE(OFFSET(setUp!$B$26,R$1,$E97)+1,IF($C97=$E97,0,IF(OFFSET(setUp!$B$26,R$1,$C97)=2,2,0)),1,1)</f>
        <v>0</v>
      </c>
    </row>
    <row r="98" spans="5:18" x14ac:dyDescent="0.25">
      <c r="E98">
        <f>IFERROR(HLOOKUP(Entry_Team!F99,setUp!$C$8:$G$11,4,FALSE),6)</f>
        <v>6</v>
      </c>
      <c r="F98">
        <f ca="1">CHOOSE(OFFSET(setUp!$B$26,F$1,$E98)+1,IF($C98=$E98,0,IF(OFFSET(setUp!$B$26,F$1,$C98)=2,2,0)),1,1)</f>
        <v>0</v>
      </c>
      <c r="G98">
        <f ca="1">CHOOSE(OFFSET(setUp!$B$26,G$1,$E98)+1,IF($C98=$E98,0,IF(OFFSET(setUp!$B$26,G$1,$C98)=2,2,0)),1,1)</f>
        <v>0</v>
      </c>
      <c r="H98">
        <f ca="1">CHOOSE(OFFSET(setUp!$B$26,H$1,$E98)+1,IF($C98=$E98,0,IF(OFFSET(setUp!$B$26,H$1,$C98)=2,2,0)),1,1)</f>
        <v>0</v>
      </c>
      <c r="I98">
        <f ca="1">CHOOSE(OFFSET(setUp!$B$26,I$1,$E98)+1,IF($C98=$E98,0,IF(OFFSET(setUp!$B$26,I$1,$C98)=2,2,0)),1,1)</f>
        <v>0</v>
      </c>
      <c r="J98">
        <f ca="1">CHOOSE(OFFSET(setUp!$B$26,J$1,$E98)+1,IF($C98=$E98,0,IF(OFFSET(setUp!$B$26,J$1,$C98)=2,2,0)),1,1)</f>
        <v>0</v>
      </c>
      <c r="K98">
        <f ca="1">CHOOSE(OFFSET(setUp!$B$26,K$1,$E98)+1,IF($C98=$E98,0,IF(OFFSET(setUp!$B$26,K$1,$C98)=2,2,0)),1,1)</f>
        <v>0</v>
      </c>
      <c r="L98">
        <f ca="1">CHOOSE(OFFSET(setUp!$B$26,L$1,$E98)+1,IF($C98=$E98,0,IF(OFFSET(setUp!$B$26,L$1,$C98)=2,2,0)),1,1)</f>
        <v>0</v>
      </c>
      <c r="M98">
        <f ca="1">CHOOSE(OFFSET(setUp!$B$26,M$1,$E98)+1,IF($C98=$E98,0,IF(OFFSET(setUp!$B$26,M$1,$C98)=2,2,0)),1,1)</f>
        <v>0</v>
      </c>
      <c r="N98">
        <f ca="1">CHOOSE(OFFSET(setUp!$B$26,N$1,$E98)+1,IF($C98=$E98,0,IF(OFFSET(setUp!$B$26,N$1,$C98)=2,2,0)),1,1)</f>
        <v>0</v>
      </c>
      <c r="O98">
        <f ca="1">CHOOSE(OFFSET(setUp!$B$26,O$1,$E98)+1,IF($C98=$E98,0,IF(OFFSET(setUp!$B$26,O$1,$C98)=2,2,0)),1,1)</f>
        <v>0</v>
      </c>
      <c r="P98">
        <f ca="1">CHOOSE(OFFSET(setUp!$B$26,P$1,$E98)+1,IF($C98=$E98,0,IF(OFFSET(setUp!$B$26,P$1,$C98)=2,2,0)),1,1)</f>
        <v>0</v>
      </c>
      <c r="Q98">
        <f ca="1">CHOOSE(OFFSET(setUp!$B$26,Q$1,$E98)+1,IF($C98=$E98,0,IF(OFFSET(setUp!$B$26,Q$1,$C98)=2,2,0)),1,1)</f>
        <v>0</v>
      </c>
      <c r="R98">
        <f ca="1">CHOOSE(OFFSET(setUp!$B$26,R$1,$E98)+1,IF($C98=$E98,0,IF(OFFSET(setUp!$B$26,R$1,$C98)=2,2,0)),1,1)</f>
        <v>0</v>
      </c>
    </row>
    <row r="99" spans="5:18" x14ac:dyDescent="0.25">
      <c r="E99">
        <f>IFERROR(HLOOKUP(Entry_Team!F100,setUp!$C$8:$G$11,4,FALSE),6)</f>
        <v>6</v>
      </c>
      <c r="F99">
        <f ca="1">CHOOSE(OFFSET(setUp!$B$26,F$1,$E99)+1,IF($C99=$E99,0,IF(OFFSET(setUp!$B$26,F$1,$C99)=2,2,0)),1,1)</f>
        <v>0</v>
      </c>
      <c r="G99">
        <f ca="1">CHOOSE(OFFSET(setUp!$B$26,G$1,$E99)+1,IF($C99=$E99,0,IF(OFFSET(setUp!$B$26,G$1,$C99)=2,2,0)),1,1)</f>
        <v>0</v>
      </c>
      <c r="H99">
        <f ca="1">CHOOSE(OFFSET(setUp!$B$26,H$1,$E99)+1,IF($C99=$E99,0,IF(OFFSET(setUp!$B$26,H$1,$C99)=2,2,0)),1,1)</f>
        <v>0</v>
      </c>
      <c r="I99">
        <f ca="1">CHOOSE(OFFSET(setUp!$B$26,I$1,$E99)+1,IF($C99=$E99,0,IF(OFFSET(setUp!$B$26,I$1,$C99)=2,2,0)),1,1)</f>
        <v>0</v>
      </c>
      <c r="J99">
        <f ca="1">CHOOSE(OFFSET(setUp!$B$26,J$1,$E99)+1,IF($C99=$E99,0,IF(OFFSET(setUp!$B$26,J$1,$C99)=2,2,0)),1,1)</f>
        <v>0</v>
      </c>
      <c r="K99">
        <f ca="1">CHOOSE(OFFSET(setUp!$B$26,K$1,$E99)+1,IF($C99=$E99,0,IF(OFFSET(setUp!$B$26,K$1,$C99)=2,2,0)),1,1)</f>
        <v>0</v>
      </c>
      <c r="L99">
        <f ca="1">CHOOSE(OFFSET(setUp!$B$26,L$1,$E99)+1,IF($C99=$E99,0,IF(OFFSET(setUp!$B$26,L$1,$C99)=2,2,0)),1,1)</f>
        <v>0</v>
      </c>
      <c r="M99">
        <f ca="1">CHOOSE(OFFSET(setUp!$B$26,M$1,$E99)+1,IF($C99=$E99,0,IF(OFFSET(setUp!$B$26,M$1,$C99)=2,2,0)),1,1)</f>
        <v>0</v>
      </c>
      <c r="N99">
        <f ca="1">CHOOSE(OFFSET(setUp!$B$26,N$1,$E99)+1,IF($C99=$E99,0,IF(OFFSET(setUp!$B$26,N$1,$C99)=2,2,0)),1,1)</f>
        <v>0</v>
      </c>
      <c r="O99">
        <f ca="1">CHOOSE(OFFSET(setUp!$B$26,O$1,$E99)+1,IF($C99=$E99,0,IF(OFFSET(setUp!$B$26,O$1,$C99)=2,2,0)),1,1)</f>
        <v>0</v>
      </c>
      <c r="P99">
        <f ca="1">CHOOSE(OFFSET(setUp!$B$26,P$1,$E99)+1,IF($C99=$E99,0,IF(OFFSET(setUp!$B$26,P$1,$C99)=2,2,0)),1,1)</f>
        <v>0</v>
      </c>
      <c r="Q99">
        <f ca="1">CHOOSE(OFFSET(setUp!$B$26,Q$1,$E99)+1,IF($C99=$E99,0,IF(OFFSET(setUp!$B$26,Q$1,$C99)=2,2,0)),1,1)</f>
        <v>0</v>
      </c>
      <c r="R99">
        <f ca="1">CHOOSE(OFFSET(setUp!$B$26,R$1,$E99)+1,IF($C99=$E99,0,IF(OFFSET(setUp!$B$26,R$1,$C99)=2,2,0)),1,1)</f>
        <v>0</v>
      </c>
    </row>
    <row r="100" spans="5:18" x14ac:dyDescent="0.25">
      <c r="E100">
        <f>IFERROR(HLOOKUP(Entry_Team!F101,setUp!$C$8:$G$11,4,FALSE),6)</f>
        <v>6</v>
      </c>
      <c r="F100">
        <f ca="1">CHOOSE(OFFSET(setUp!$B$26,F$1,$E100)+1,IF($C100=$E100,0,IF(OFFSET(setUp!$B$26,F$1,$C100)=2,2,0)),1,1)</f>
        <v>0</v>
      </c>
      <c r="G100">
        <f ca="1">CHOOSE(OFFSET(setUp!$B$26,G$1,$E100)+1,IF($C100=$E100,0,IF(OFFSET(setUp!$B$26,G$1,$C100)=2,2,0)),1,1)</f>
        <v>0</v>
      </c>
      <c r="H100">
        <f ca="1">CHOOSE(OFFSET(setUp!$B$26,H$1,$E100)+1,IF($C100=$E100,0,IF(OFFSET(setUp!$B$26,H$1,$C100)=2,2,0)),1,1)</f>
        <v>0</v>
      </c>
      <c r="I100">
        <f ca="1">CHOOSE(OFFSET(setUp!$B$26,I$1,$E100)+1,IF($C100=$E100,0,IF(OFFSET(setUp!$B$26,I$1,$C100)=2,2,0)),1,1)</f>
        <v>0</v>
      </c>
      <c r="J100">
        <f ca="1">CHOOSE(OFFSET(setUp!$B$26,J$1,$E100)+1,IF($C100=$E100,0,IF(OFFSET(setUp!$B$26,J$1,$C100)=2,2,0)),1,1)</f>
        <v>0</v>
      </c>
      <c r="K100">
        <f ca="1">CHOOSE(OFFSET(setUp!$B$26,K$1,$E100)+1,IF($C100=$E100,0,IF(OFFSET(setUp!$B$26,K$1,$C100)=2,2,0)),1,1)</f>
        <v>0</v>
      </c>
      <c r="L100">
        <f ca="1">CHOOSE(OFFSET(setUp!$B$26,L$1,$E100)+1,IF($C100=$E100,0,IF(OFFSET(setUp!$B$26,L$1,$C100)=2,2,0)),1,1)</f>
        <v>0</v>
      </c>
      <c r="M100">
        <f ca="1">CHOOSE(OFFSET(setUp!$B$26,M$1,$E100)+1,IF($C100=$E100,0,IF(OFFSET(setUp!$B$26,M$1,$C100)=2,2,0)),1,1)</f>
        <v>0</v>
      </c>
      <c r="N100">
        <f ca="1">CHOOSE(OFFSET(setUp!$B$26,N$1,$E100)+1,IF($C100=$E100,0,IF(OFFSET(setUp!$B$26,N$1,$C100)=2,2,0)),1,1)</f>
        <v>0</v>
      </c>
      <c r="O100">
        <f ca="1">CHOOSE(OFFSET(setUp!$B$26,O$1,$E100)+1,IF($C100=$E100,0,IF(OFFSET(setUp!$B$26,O$1,$C100)=2,2,0)),1,1)</f>
        <v>0</v>
      </c>
      <c r="P100">
        <f ca="1">CHOOSE(OFFSET(setUp!$B$26,P$1,$E100)+1,IF($C100=$E100,0,IF(OFFSET(setUp!$B$26,P$1,$C100)=2,2,0)),1,1)</f>
        <v>0</v>
      </c>
      <c r="Q100">
        <f ca="1">CHOOSE(OFFSET(setUp!$B$26,Q$1,$E100)+1,IF($C100=$E100,0,IF(OFFSET(setUp!$B$26,Q$1,$C100)=2,2,0)),1,1)</f>
        <v>0</v>
      </c>
      <c r="R100">
        <f ca="1">CHOOSE(OFFSET(setUp!$B$26,R$1,$E100)+1,IF($C100=$E100,0,IF(OFFSET(setUp!$B$26,R$1,$C100)=2,2,0)),1,1)</f>
        <v>0</v>
      </c>
    </row>
    <row r="101" spans="5:18" x14ac:dyDescent="0.25">
      <c r="E101">
        <f>IFERROR(HLOOKUP(Entry_Team!F102,setUp!$C$8:$G$11,4,FALSE),6)</f>
        <v>6</v>
      </c>
      <c r="F101">
        <f ca="1">CHOOSE(OFFSET(setUp!$B$26,F$1,$E101)+1,IF($C101=$E101,0,IF(OFFSET(setUp!$B$26,F$1,$C101)=2,2,0)),1,1)</f>
        <v>0</v>
      </c>
      <c r="G101">
        <f ca="1">CHOOSE(OFFSET(setUp!$B$26,G$1,$E101)+1,IF($C101=$E101,0,IF(OFFSET(setUp!$B$26,G$1,$C101)=2,2,0)),1,1)</f>
        <v>0</v>
      </c>
      <c r="H101">
        <f ca="1">CHOOSE(OFFSET(setUp!$B$26,H$1,$E101)+1,IF($C101=$E101,0,IF(OFFSET(setUp!$B$26,H$1,$C101)=2,2,0)),1,1)</f>
        <v>0</v>
      </c>
      <c r="I101">
        <f ca="1">CHOOSE(OFFSET(setUp!$B$26,I$1,$E101)+1,IF($C101=$E101,0,IF(OFFSET(setUp!$B$26,I$1,$C101)=2,2,0)),1,1)</f>
        <v>0</v>
      </c>
      <c r="J101">
        <f ca="1">CHOOSE(OFFSET(setUp!$B$26,J$1,$E101)+1,IF($C101=$E101,0,IF(OFFSET(setUp!$B$26,J$1,$C101)=2,2,0)),1,1)</f>
        <v>0</v>
      </c>
      <c r="K101">
        <f ca="1">CHOOSE(OFFSET(setUp!$B$26,K$1,$E101)+1,IF($C101=$E101,0,IF(OFFSET(setUp!$B$26,K$1,$C101)=2,2,0)),1,1)</f>
        <v>0</v>
      </c>
      <c r="L101">
        <f ca="1">CHOOSE(OFFSET(setUp!$B$26,L$1,$E101)+1,IF($C101=$E101,0,IF(OFFSET(setUp!$B$26,L$1,$C101)=2,2,0)),1,1)</f>
        <v>0</v>
      </c>
      <c r="M101">
        <f ca="1">CHOOSE(OFFSET(setUp!$B$26,M$1,$E101)+1,IF($C101=$E101,0,IF(OFFSET(setUp!$B$26,M$1,$C101)=2,2,0)),1,1)</f>
        <v>0</v>
      </c>
      <c r="N101">
        <f ca="1">CHOOSE(OFFSET(setUp!$B$26,N$1,$E101)+1,IF($C101=$E101,0,IF(OFFSET(setUp!$B$26,N$1,$C101)=2,2,0)),1,1)</f>
        <v>0</v>
      </c>
      <c r="O101">
        <f ca="1">CHOOSE(OFFSET(setUp!$B$26,O$1,$E101)+1,IF($C101=$E101,0,IF(OFFSET(setUp!$B$26,O$1,$C101)=2,2,0)),1,1)</f>
        <v>0</v>
      </c>
      <c r="P101">
        <f ca="1">CHOOSE(OFFSET(setUp!$B$26,P$1,$E101)+1,IF($C101=$E101,0,IF(OFFSET(setUp!$B$26,P$1,$C101)=2,2,0)),1,1)</f>
        <v>0</v>
      </c>
      <c r="Q101">
        <f ca="1">CHOOSE(OFFSET(setUp!$B$26,Q$1,$E101)+1,IF($C101=$E101,0,IF(OFFSET(setUp!$B$26,Q$1,$C101)=2,2,0)),1,1)</f>
        <v>0</v>
      </c>
      <c r="R101">
        <f ca="1">CHOOSE(OFFSET(setUp!$B$26,R$1,$E101)+1,IF($C101=$E101,0,IF(OFFSET(setUp!$B$26,R$1,$C101)=2,2,0)),1,1)</f>
        <v>0</v>
      </c>
    </row>
    <row r="102" spans="5:18" x14ac:dyDescent="0.25">
      <c r="E102">
        <f>IFERROR(HLOOKUP(Entry_Team!F103,setUp!$C$8:$G$11,4,FALSE),6)</f>
        <v>6</v>
      </c>
      <c r="F102">
        <f ca="1">CHOOSE(OFFSET(setUp!$B$26,F$1,$E102)+1,IF($C102=$E102,0,IF(OFFSET(setUp!$B$26,F$1,$C102)=2,2,0)),1,1)</f>
        <v>0</v>
      </c>
      <c r="G102">
        <f ca="1">CHOOSE(OFFSET(setUp!$B$26,G$1,$E102)+1,IF($C102=$E102,0,IF(OFFSET(setUp!$B$26,G$1,$C102)=2,2,0)),1,1)</f>
        <v>0</v>
      </c>
      <c r="H102">
        <f ca="1">CHOOSE(OFFSET(setUp!$B$26,H$1,$E102)+1,IF($C102=$E102,0,IF(OFFSET(setUp!$B$26,H$1,$C102)=2,2,0)),1,1)</f>
        <v>0</v>
      </c>
      <c r="I102">
        <f ca="1">CHOOSE(OFFSET(setUp!$B$26,I$1,$E102)+1,IF($C102=$E102,0,IF(OFFSET(setUp!$B$26,I$1,$C102)=2,2,0)),1,1)</f>
        <v>0</v>
      </c>
      <c r="J102">
        <f ca="1">CHOOSE(OFFSET(setUp!$B$26,J$1,$E102)+1,IF($C102=$E102,0,IF(OFFSET(setUp!$B$26,J$1,$C102)=2,2,0)),1,1)</f>
        <v>0</v>
      </c>
      <c r="K102">
        <f ca="1">CHOOSE(OFFSET(setUp!$B$26,K$1,$E102)+1,IF($C102=$E102,0,IF(OFFSET(setUp!$B$26,K$1,$C102)=2,2,0)),1,1)</f>
        <v>0</v>
      </c>
      <c r="L102">
        <f ca="1">CHOOSE(OFFSET(setUp!$B$26,L$1,$E102)+1,IF($C102=$E102,0,IF(OFFSET(setUp!$B$26,L$1,$C102)=2,2,0)),1,1)</f>
        <v>0</v>
      </c>
      <c r="M102">
        <f ca="1">CHOOSE(OFFSET(setUp!$B$26,M$1,$E102)+1,IF($C102=$E102,0,IF(OFFSET(setUp!$B$26,M$1,$C102)=2,2,0)),1,1)</f>
        <v>0</v>
      </c>
      <c r="N102">
        <f ca="1">CHOOSE(OFFSET(setUp!$B$26,N$1,$E102)+1,IF($C102=$E102,0,IF(OFFSET(setUp!$B$26,N$1,$C102)=2,2,0)),1,1)</f>
        <v>0</v>
      </c>
      <c r="O102">
        <f ca="1">CHOOSE(OFFSET(setUp!$B$26,O$1,$E102)+1,IF($C102=$E102,0,IF(OFFSET(setUp!$B$26,O$1,$C102)=2,2,0)),1,1)</f>
        <v>0</v>
      </c>
      <c r="P102">
        <f ca="1">CHOOSE(OFFSET(setUp!$B$26,P$1,$E102)+1,IF($C102=$E102,0,IF(OFFSET(setUp!$B$26,P$1,$C102)=2,2,0)),1,1)</f>
        <v>0</v>
      </c>
      <c r="Q102">
        <f ca="1">CHOOSE(OFFSET(setUp!$B$26,Q$1,$E102)+1,IF($C102=$E102,0,IF(OFFSET(setUp!$B$26,Q$1,$C102)=2,2,0)),1,1)</f>
        <v>0</v>
      </c>
      <c r="R102">
        <f ca="1">CHOOSE(OFFSET(setUp!$B$26,R$1,$E102)+1,IF($C102=$E102,0,IF(OFFSET(setUp!$B$26,R$1,$C102)=2,2,0)),1,1)</f>
        <v>0</v>
      </c>
    </row>
    <row r="103" spans="5:18" x14ac:dyDescent="0.25">
      <c r="E103">
        <f>IFERROR(HLOOKUP(Entry_Team!F104,setUp!$C$8:$G$11,4,FALSE),6)</f>
        <v>6</v>
      </c>
      <c r="F103">
        <f ca="1">CHOOSE(OFFSET(setUp!$B$26,F$1,$E103)+1,IF($C103=$E103,0,IF(OFFSET(setUp!$B$26,F$1,$C103)=2,2,0)),1,1)</f>
        <v>0</v>
      </c>
      <c r="G103">
        <f ca="1">CHOOSE(OFFSET(setUp!$B$26,G$1,$E103)+1,IF($C103=$E103,0,IF(OFFSET(setUp!$B$26,G$1,$C103)=2,2,0)),1,1)</f>
        <v>0</v>
      </c>
      <c r="H103">
        <f ca="1">CHOOSE(OFFSET(setUp!$B$26,H$1,$E103)+1,IF($C103=$E103,0,IF(OFFSET(setUp!$B$26,H$1,$C103)=2,2,0)),1,1)</f>
        <v>0</v>
      </c>
      <c r="I103">
        <f ca="1">CHOOSE(OFFSET(setUp!$B$26,I$1,$E103)+1,IF($C103=$E103,0,IF(OFFSET(setUp!$B$26,I$1,$C103)=2,2,0)),1,1)</f>
        <v>0</v>
      </c>
      <c r="J103">
        <f ca="1">CHOOSE(OFFSET(setUp!$B$26,J$1,$E103)+1,IF($C103=$E103,0,IF(OFFSET(setUp!$B$26,J$1,$C103)=2,2,0)),1,1)</f>
        <v>0</v>
      </c>
      <c r="K103">
        <f ca="1">CHOOSE(OFFSET(setUp!$B$26,K$1,$E103)+1,IF($C103=$E103,0,IF(OFFSET(setUp!$B$26,K$1,$C103)=2,2,0)),1,1)</f>
        <v>0</v>
      </c>
      <c r="L103">
        <f ca="1">CHOOSE(OFFSET(setUp!$B$26,L$1,$E103)+1,IF($C103=$E103,0,IF(OFFSET(setUp!$B$26,L$1,$C103)=2,2,0)),1,1)</f>
        <v>0</v>
      </c>
      <c r="M103">
        <f ca="1">CHOOSE(OFFSET(setUp!$B$26,M$1,$E103)+1,IF($C103=$E103,0,IF(OFFSET(setUp!$B$26,M$1,$C103)=2,2,0)),1,1)</f>
        <v>0</v>
      </c>
      <c r="N103">
        <f ca="1">CHOOSE(OFFSET(setUp!$B$26,N$1,$E103)+1,IF($C103=$E103,0,IF(OFFSET(setUp!$B$26,N$1,$C103)=2,2,0)),1,1)</f>
        <v>0</v>
      </c>
      <c r="O103">
        <f ca="1">CHOOSE(OFFSET(setUp!$B$26,O$1,$E103)+1,IF($C103=$E103,0,IF(OFFSET(setUp!$B$26,O$1,$C103)=2,2,0)),1,1)</f>
        <v>0</v>
      </c>
      <c r="P103">
        <f ca="1">CHOOSE(OFFSET(setUp!$B$26,P$1,$E103)+1,IF($C103=$E103,0,IF(OFFSET(setUp!$B$26,P$1,$C103)=2,2,0)),1,1)</f>
        <v>0</v>
      </c>
      <c r="Q103">
        <f ca="1">CHOOSE(OFFSET(setUp!$B$26,Q$1,$E103)+1,IF($C103=$E103,0,IF(OFFSET(setUp!$B$26,Q$1,$C103)=2,2,0)),1,1)</f>
        <v>0</v>
      </c>
      <c r="R103">
        <f ca="1">CHOOSE(OFFSET(setUp!$B$26,R$1,$E103)+1,IF($C103=$E103,0,IF(OFFSET(setUp!$B$26,R$1,$C103)=2,2,0)),1,1)</f>
        <v>0</v>
      </c>
    </row>
    <row r="104" spans="5:18" x14ac:dyDescent="0.25">
      <c r="E104">
        <f>IFERROR(HLOOKUP(Entry_Team!F105,setUp!$C$8:$G$11,4,FALSE),6)</f>
        <v>6</v>
      </c>
      <c r="F104">
        <f ca="1">CHOOSE(OFFSET(setUp!$B$26,F$1,$E104)+1,IF($C104=$E104,0,IF(OFFSET(setUp!$B$26,F$1,$C104)=2,2,0)),1,1)</f>
        <v>0</v>
      </c>
      <c r="G104">
        <f ca="1">CHOOSE(OFFSET(setUp!$B$26,G$1,$E104)+1,IF($C104=$E104,0,IF(OFFSET(setUp!$B$26,G$1,$C104)=2,2,0)),1,1)</f>
        <v>0</v>
      </c>
      <c r="H104">
        <f ca="1">CHOOSE(OFFSET(setUp!$B$26,H$1,$E104)+1,IF($C104=$E104,0,IF(OFFSET(setUp!$B$26,H$1,$C104)=2,2,0)),1,1)</f>
        <v>0</v>
      </c>
      <c r="I104">
        <f ca="1">CHOOSE(OFFSET(setUp!$B$26,I$1,$E104)+1,IF($C104=$E104,0,IF(OFFSET(setUp!$B$26,I$1,$C104)=2,2,0)),1,1)</f>
        <v>0</v>
      </c>
      <c r="J104">
        <f ca="1">CHOOSE(OFFSET(setUp!$B$26,J$1,$E104)+1,IF($C104=$E104,0,IF(OFFSET(setUp!$B$26,J$1,$C104)=2,2,0)),1,1)</f>
        <v>0</v>
      </c>
      <c r="K104">
        <f ca="1">CHOOSE(OFFSET(setUp!$B$26,K$1,$E104)+1,IF($C104=$E104,0,IF(OFFSET(setUp!$B$26,K$1,$C104)=2,2,0)),1,1)</f>
        <v>0</v>
      </c>
      <c r="L104">
        <f ca="1">CHOOSE(OFFSET(setUp!$B$26,L$1,$E104)+1,IF($C104=$E104,0,IF(OFFSET(setUp!$B$26,L$1,$C104)=2,2,0)),1,1)</f>
        <v>0</v>
      </c>
      <c r="M104">
        <f ca="1">CHOOSE(OFFSET(setUp!$B$26,M$1,$E104)+1,IF($C104=$E104,0,IF(OFFSET(setUp!$B$26,M$1,$C104)=2,2,0)),1,1)</f>
        <v>0</v>
      </c>
      <c r="N104">
        <f ca="1">CHOOSE(OFFSET(setUp!$B$26,N$1,$E104)+1,IF($C104=$E104,0,IF(OFFSET(setUp!$B$26,N$1,$C104)=2,2,0)),1,1)</f>
        <v>0</v>
      </c>
      <c r="O104">
        <f ca="1">CHOOSE(OFFSET(setUp!$B$26,O$1,$E104)+1,IF($C104=$E104,0,IF(OFFSET(setUp!$B$26,O$1,$C104)=2,2,0)),1,1)</f>
        <v>0</v>
      </c>
      <c r="P104">
        <f ca="1">CHOOSE(OFFSET(setUp!$B$26,P$1,$E104)+1,IF($C104=$E104,0,IF(OFFSET(setUp!$B$26,P$1,$C104)=2,2,0)),1,1)</f>
        <v>0</v>
      </c>
      <c r="Q104">
        <f ca="1">CHOOSE(OFFSET(setUp!$B$26,Q$1,$E104)+1,IF($C104=$E104,0,IF(OFFSET(setUp!$B$26,Q$1,$C104)=2,2,0)),1,1)</f>
        <v>0</v>
      </c>
      <c r="R104">
        <f ca="1">CHOOSE(OFFSET(setUp!$B$26,R$1,$E104)+1,IF($C104=$E104,0,IF(OFFSET(setUp!$B$26,R$1,$C104)=2,2,0)),1,1)</f>
        <v>0</v>
      </c>
    </row>
    <row r="105" spans="5:18" x14ac:dyDescent="0.25">
      <c r="E105">
        <f>IFERROR(HLOOKUP(Entry_Team!F106,setUp!$C$8:$G$11,4,FALSE),6)</f>
        <v>6</v>
      </c>
      <c r="F105">
        <f ca="1">CHOOSE(OFFSET(setUp!$B$26,F$1,$E105)+1,IF($C105=$E105,0,IF(OFFSET(setUp!$B$26,F$1,$C105)=2,2,0)),1,1)</f>
        <v>0</v>
      </c>
      <c r="G105">
        <f ca="1">CHOOSE(OFFSET(setUp!$B$26,G$1,$E105)+1,IF($C105=$E105,0,IF(OFFSET(setUp!$B$26,G$1,$C105)=2,2,0)),1,1)</f>
        <v>0</v>
      </c>
      <c r="H105">
        <f ca="1">CHOOSE(OFFSET(setUp!$B$26,H$1,$E105)+1,IF($C105=$E105,0,IF(OFFSET(setUp!$B$26,H$1,$C105)=2,2,0)),1,1)</f>
        <v>0</v>
      </c>
      <c r="I105">
        <f ca="1">CHOOSE(OFFSET(setUp!$B$26,I$1,$E105)+1,IF($C105=$E105,0,IF(OFFSET(setUp!$B$26,I$1,$C105)=2,2,0)),1,1)</f>
        <v>0</v>
      </c>
      <c r="J105">
        <f ca="1">CHOOSE(OFFSET(setUp!$B$26,J$1,$E105)+1,IF($C105=$E105,0,IF(OFFSET(setUp!$B$26,J$1,$C105)=2,2,0)),1,1)</f>
        <v>0</v>
      </c>
      <c r="K105">
        <f ca="1">CHOOSE(OFFSET(setUp!$B$26,K$1,$E105)+1,IF($C105=$E105,0,IF(OFFSET(setUp!$B$26,K$1,$C105)=2,2,0)),1,1)</f>
        <v>0</v>
      </c>
      <c r="L105">
        <f ca="1">CHOOSE(OFFSET(setUp!$B$26,L$1,$E105)+1,IF($C105=$E105,0,IF(OFFSET(setUp!$B$26,L$1,$C105)=2,2,0)),1,1)</f>
        <v>0</v>
      </c>
      <c r="M105">
        <f ca="1">CHOOSE(OFFSET(setUp!$B$26,M$1,$E105)+1,IF($C105=$E105,0,IF(OFFSET(setUp!$B$26,M$1,$C105)=2,2,0)),1,1)</f>
        <v>0</v>
      </c>
      <c r="N105">
        <f ca="1">CHOOSE(OFFSET(setUp!$B$26,N$1,$E105)+1,IF($C105=$E105,0,IF(OFFSET(setUp!$B$26,N$1,$C105)=2,2,0)),1,1)</f>
        <v>0</v>
      </c>
      <c r="O105">
        <f ca="1">CHOOSE(OFFSET(setUp!$B$26,O$1,$E105)+1,IF($C105=$E105,0,IF(OFFSET(setUp!$B$26,O$1,$C105)=2,2,0)),1,1)</f>
        <v>0</v>
      </c>
      <c r="P105">
        <f ca="1">CHOOSE(OFFSET(setUp!$B$26,P$1,$E105)+1,IF($C105=$E105,0,IF(OFFSET(setUp!$B$26,P$1,$C105)=2,2,0)),1,1)</f>
        <v>0</v>
      </c>
      <c r="Q105">
        <f ca="1">CHOOSE(OFFSET(setUp!$B$26,Q$1,$E105)+1,IF($C105=$E105,0,IF(OFFSET(setUp!$B$26,Q$1,$C105)=2,2,0)),1,1)</f>
        <v>0</v>
      </c>
      <c r="R105">
        <f ca="1">CHOOSE(OFFSET(setUp!$B$26,R$1,$E105)+1,IF($C105=$E105,0,IF(OFFSET(setUp!$B$26,R$1,$C105)=2,2,0)),1,1)</f>
        <v>0</v>
      </c>
    </row>
    <row r="106" spans="5:18" x14ac:dyDescent="0.25">
      <c r="E106">
        <f>IFERROR(HLOOKUP(Entry_Team!F107,setUp!$C$8:$G$11,4,FALSE),6)</f>
        <v>6</v>
      </c>
      <c r="F106">
        <f ca="1">CHOOSE(OFFSET(setUp!$B$26,F$1,$E106)+1,IF($C106=$E106,0,IF(OFFSET(setUp!$B$26,F$1,$C106)=2,2,0)),1,1)</f>
        <v>0</v>
      </c>
      <c r="G106">
        <f ca="1">CHOOSE(OFFSET(setUp!$B$26,G$1,$E106)+1,IF($C106=$E106,0,IF(OFFSET(setUp!$B$26,G$1,$C106)=2,2,0)),1,1)</f>
        <v>0</v>
      </c>
      <c r="H106">
        <f ca="1">CHOOSE(OFFSET(setUp!$B$26,H$1,$E106)+1,IF($C106=$E106,0,IF(OFFSET(setUp!$B$26,H$1,$C106)=2,2,0)),1,1)</f>
        <v>0</v>
      </c>
      <c r="I106">
        <f ca="1">CHOOSE(OFFSET(setUp!$B$26,I$1,$E106)+1,IF($C106=$E106,0,IF(OFFSET(setUp!$B$26,I$1,$C106)=2,2,0)),1,1)</f>
        <v>0</v>
      </c>
      <c r="J106">
        <f ca="1">CHOOSE(OFFSET(setUp!$B$26,J$1,$E106)+1,IF($C106=$E106,0,IF(OFFSET(setUp!$B$26,J$1,$C106)=2,2,0)),1,1)</f>
        <v>0</v>
      </c>
      <c r="K106">
        <f ca="1">CHOOSE(OFFSET(setUp!$B$26,K$1,$E106)+1,IF($C106=$E106,0,IF(OFFSET(setUp!$B$26,K$1,$C106)=2,2,0)),1,1)</f>
        <v>0</v>
      </c>
      <c r="L106">
        <f ca="1">CHOOSE(OFFSET(setUp!$B$26,L$1,$E106)+1,IF($C106=$E106,0,IF(OFFSET(setUp!$B$26,L$1,$C106)=2,2,0)),1,1)</f>
        <v>0</v>
      </c>
      <c r="M106">
        <f ca="1">CHOOSE(OFFSET(setUp!$B$26,M$1,$E106)+1,IF($C106=$E106,0,IF(OFFSET(setUp!$B$26,M$1,$C106)=2,2,0)),1,1)</f>
        <v>0</v>
      </c>
      <c r="N106">
        <f ca="1">CHOOSE(OFFSET(setUp!$B$26,N$1,$E106)+1,IF($C106=$E106,0,IF(OFFSET(setUp!$B$26,N$1,$C106)=2,2,0)),1,1)</f>
        <v>0</v>
      </c>
      <c r="O106">
        <f ca="1">CHOOSE(OFFSET(setUp!$B$26,O$1,$E106)+1,IF($C106=$E106,0,IF(OFFSET(setUp!$B$26,O$1,$C106)=2,2,0)),1,1)</f>
        <v>0</v>
      </c>
      <c r="P106">
        <f ca="1">CHOOSE(OFFSET(setUp!$B$26,P$1,$E106)+1,IF($C106=$E106,0,IF(OFFSET(setUp!$B$26,P$1,$C106)=2,2,0)),1,1)</f>
        <v>0</v>
      </c>
      <c r="Q106">
        <f ca="1">CHOOSE(OFFSET(setUp!$B$26,Q$1,$E106)+1,IF($C106=$E106,0,IF(OFFSET(setUp!$B$26,Q$1,$C106)=2,2,0)),1,1)</f>
        <v>0</v>
      </c>
      <c r="R106">
        <f ca="1">CHOOSE(OFFSET(setUp!$B$26,R$1,$E106)+1,IF($C106=$E106,0,IF(OFFSET(setUp!$B$26,R$1,$C106)=2,2,0)),1,1)</f>
        <v>0</v>
      </c>
    </row>
    <row r="107" spans="5:18" x14ac:dyDescent="0.25">
      <c r="E107">
        <f>IFERROR(HLOOKUP(Entry_Team!F108,setUp!$C$8:$G$11,4,FALSE),6)</f>
        <v>6</v>
      </c>
      <c r="F107">
        <f ca="1">CHOOSE(OFFSET(setUp!$B$26,F$1,$E107)+1,IF($C107=$E107,0,IF(OFFSET(setUp!$B$26,F$1,$C107)=2,2,0)),1,1)</f>
        <v>0</v>
      </c>
      <c r="G107">
        <f ca="1">CHOOSE(OFFSET(setUp!$B$26,G$1,$E107)+1,IF($C107=$E107,0,IF(OFFSET(setUp!$B$26,G$1,$C107)=2,2,0)),1,1)</f>
        <v>0</v>
      </c>
      <c r="H107">
        <f ca="1">CHOOSE(OFFSET(setUp!$B$26,H$1,$E107)+1,IF($C107=$E107,0,IF(OFFSET(setUp!$B$26,H$1,$C107)=2,2,0)),1,1)</f>
        <v>0</v>
      </c>
      <c r="I107">
        <f ca="1">CHOOSE(OFFSET(setUp!$B$26,I$1,$E107)+1,IF($C107=$E107,0,IF(OFFSET(setUp!$B$26,I$1,$C107)=2,2,0)),1,1)</f>
        <v>0</v>
      </c>
      <c r="J107">
        <f ca="1">CHOOSE(OFFSET(setUp!$B$26,J$1,$E107)+1,IF($C107=$E107,0,IF(OFFSET(setUp!$B$26,J$1,$C107)=2,2,0)),1,1)</f>
        <v>0</v>
      </c>
      <c r="K107">
        <f ca="1">CHOOSE(OFFSET(setUp!$B$26,K$1,$E107)+1,IF($C107=$E107,0,IF(OFFSET(setUp!$B$26,K$1,$C107)=2,2,0)),1,1)</f>
        <v>0</v>
      </c>
      <c r="L107">
        <f ca="1">CHOOSE(OFFSET(setUp!$B$26,L$1,$E107)+1,IF($C107=$E107,0,IF(OFFSET(setUp!$B$26,L$1,$C107)=2,2,0)),1,1)</f>
        <v>0</v>
      </c>
      <c r="M107">
        <f ca="1">CHOOSE(OFFSET(setUp!$B$26,M$1,$E107)+1,IF($C107=$E107,0,IF(OFFSET(setUp!$B$26,M$1,$C107)=2,2,0)),1,1)</f>
        <v>0</v>
      </c>
      <c r="N107">
        <f ca="1">CHOOSE(OFFSET(setUp!$B$26,N$1,$E107)+1,IF($C107=$E107,0,IF(OFFSET(setUp!$B$26,N$1,$C107)=2,2,0)),1,1)</f>
        <v>0</v>
      </c>
      <c r="O107">
        <f ca="1">CHOOSE(OFFSET(setUp!$B$26,O$1,$E107)+1,IF($C107=$E107,0,IF(OFFSET(setUp!$B$26,O$1,$C107)=2,2,0)),1,1)</f>
        <v>0</v>
      </c>
      <c r="P107">
        <f ca="1">CHOOSE(OFFSET(setUp!$B$26,P$1,$E107)+1,IF($C107=$E107,0,IF(OFFSET(setUp!$B$26,P$1,$C107)=2,2,0)),1,1)</f>
        <v>0</v>
      </c>
      <c r="Q107">
        <f ca="1">CHOOSE(OFFSET(setUp!$B$26,Q$1,$E107)+1,IF($C107=$E107,0,IF(OFFSET(setUp!$B$26,Q$1,$C107)=2,2,0)),1,1)</f>
        <v>0</v>
      </c>
      <c r="R107">
        <f ca="1">CHOOSE(OFFSET(setUp!$B$26,R$1,$E107)+1,IF($C107=$E107,0,IF(OFFSET(setUp!$B$26,R$1,$C107)=2,2,0)),1,1)</f>
        <v>0</v>
      </c>
    </row>
    <row r="108" spans="5:18" x14ac:dyDescent="0.25">
      <c r="E108">
        <f>IFERROR(HLOOKUP(Entry_Team!F109,setUp!$C$8:$G$11,4,FALSE),6)</f>
        <v>6</v>
      </c>
      <c r="F108">
        <f ca="1">CHOOSE(OFFSET(setUp!$B$26,F$1,$E108)+1,IF($C108=$E108,0,IF(OFFSET(setUp!$B$26,F$1,$C108)=2,2,0)),1,1)</f>
        <v>0</v>
      </c>
      <c r="G108">
        <f ca="1">CHOOSE(OFFSET(setUp!$B$26,G$1,$E108)+1,IF($C108=$E108,0,IF(OFFSET(setUp!$B$26,G$1,$C108)=2,2,0)),1,1)</f>
        <v>0</v>
      </c>
      <c r="H108">
        <f ca="1">CHOOSE(OFFSET(setUp!$B$26,H$1,$E108)+1,IF($C108=$E108,0,IF(OFFSET(setUp!$B$26,H$1,$C108)=2,2,0)),1,1)</f>
        <v>0</v>
      </c>
      <c r="I108">
        <f ca="1">CHOOSE(OFFSET(setUp!$B$26,I$1,$E108)+1,IF($C108=$E108,0,IF(OFFSET(setUp!$B$26,I$1,$C108)=2,2,0)),1,1)</f>
        <v>0</v>
      </c>
      <c r="J108">
        <f ca="1">CHOOSE(OFFSET(setUp!$B$26,J$1,$E108)+1,IF($C108=$E108,0,IF(OFFSET(setUp!$B$26,J$1,$C108)=2,2,0)),1,1)</f>
        <v>0</v>
      </c>
      <c r="K108">
        <f ca="1">CHOOSE(OFFSET(setUp!$B$26,K$1,$E108)+1,IF($C108=$E108,0,IF(OFFSET(setUp!$B$26,K$1,$C108)=2,2,0)),1,1)</f>
        <v>0</v>
      </c>
      <c r="L108">
        <f ca="1">CHOOSE(OFFSET(setUp!$B$26,L$1,$E108)+1,IF($C108=$E108,0,IF(OFFSET(setUp!$B$26,L$1,$C108)=2,2,0)),1,1)</f>
        <v>0</v>
      </c>
      <c r="M108">
        <f ca="1">CHOOSE(OFFSET(setUp!$B$26,M$1,$E108)+1,IF($C108=$E108,0,IF(OFFSET(setUp!$B$26,M$1,$C108)=2,2,0)),1,1)</f>
        <v>0</v>
      </c>
      <c r="N108">
        <f ca="1">CHOOSE(OFFSET(setUp!$B$26,N$1,$E108)+1,IF($C108=$E108,0,IF(OFFSET(setUp!$B$26,N$1,$C108)=2,2,0)),1,1)</f>
        <v>0</v>
      </c>
      <c r="O108">
        <f ca="1">CHOOSE(OFFSET(setUp!$B$26,O$1,$E108)+1,IF($C108=$E108,0,IF(OFFSET(setUp!$B$26,O$1,$C108)=2,2,0)),1,1)</f>
        <v>0</v>
      </c>
      <c r="P108">
        <f ca="1">CHOOSE(OFFSET(setUp!$B$26,P$1,$E108)+1,IF($C108=$E108,0,IF(OFFSET(setUp!$B$26,P$1,$C108)=2,2,0)),1,1)</f>
        <v>0</v>
      </c>
      <c r="Q108">
        <f ca="1">CHOOSE(OFFSET(setUp!$B$26,Q$1,$E108)+1,IF($C108=$E108,0,IF(OFFSET(setUp!$B$26,Q$1,$C108)=2,2,0)),1,1)</f>
        <v>0</v>
      </c>
      <c r="R108">
        <f ca="1">CHOOSE(OFFSET(setUp!$B$26,R$1,$E108)+1,IF($C108=$E108,0,IF(OFFSET(setUp!$B$26,R$1,$C108)=2,2,0)),1,1)</f>
        <v>0</v>
      </c>
    </row>
    <row r="109" spans="5:18" x14ac:dyDescent="0.25">
      <c r="E109">
        <f>IFERROR(HLOOKUP(Entry_Team!F110,setUp!$C$8:$G$11,4,FALSE),6)</f>
        <v>6</v>
      </c>
      <c r="F109">
        <f ca="1">CHOOSE(OFFSET(setUp!$B$26,F$1,$E109)+1,IF($C109=$E109,0,IF(OFFSET(setUp!$B$26,F$1,$C109)=2,2,0)),1,1)</f>
        <v>0</v>
      </c>
      <c r="G109">
        <f ca="1">CHOOSE(OFFSET(setUp!$B$26,G$1,$E109)+1,IF($C109=$E109,0,IF(OFFSET(setUp!$B$26,G$1,$C109)=2,2,0)),1,1)</f>
        <v>0</v>
      </c>
      <c r="H109">
        <f ca="1">CHOOSE(OFFSET(setUp!$B$26,H$1,$E109)+1,IF($C109=$E109,0,IF(OFFSET(setUp!$B$26,H$1,$C109)=2,2,0)),1,1)</f>
        <v>0</v>
      </c>
      <c r="I109">
        <f ca="1">CHOOSE(OFFSET(setUp!$B$26,I$1,$E109)+1,IF($C109=$E109,0,IF(OFFSET(setUp!$B$26,I$1,$C109)=2,2,0)),1,1)</f>
        <v>0</v>
      </c>
      <c r="J109">
        <f ca="1">CHOOSE(OFFSET(setUp!$B$26,J$1,$E109)+1,IF($C109=$E109,0,IF(OFFSET(setUp!$B$26,J$1,$C109)=2,2,0)),1,1)</f>
        <v>0</v>
      </c>
      <c r="K109">
        <f ca="1">CHOOSE(OFFSET(setUp!$B$26,K$1,$E109)+1,IF($C109=$E109,0,IF(OFFSET(setUp!$B$26,K$1,$C109)=2,2,0)),1,1)</f>
        <v>0</v>
      </c>
      <c r="L109">
        <f ca="1">CHOOSE(OFFSET(setUp!$B$26,L$1,$E109)+1,IF($C109=$E109,0,IF(OFFSET(setUp!$B$26,L$1,$C109)=2,2,0)),1,1)</f>
        <v>0</v>
      </c>
      <c r="M109">
        <f ca="1">CHOOSE(OFFSET(setUp!$B$26,M$1,$E109)+1,IF($C109=$E109,0,IF(OFFSET(setUp!$B$26,M$1,$C109)=2,2,0)),1,1)</f>
        <v>0</v>
      </c>
      <c r="N109">
        <f ca="1">CHOOSE(OFFSET(setUp!$B$26,N$1,$E109)+1,IF($C109=$E109,0,IF(OFFSET(setUp!$B$26,N$1,$C109)=2,2,0)),1,1)</f>
        <v>0</v>
      </c>
      <c r="O109">
        <f ca="1">CHOOSE(OFFSET(setUp!$B$26,O$1,$E109)+1,IF($C109=$E109,0,IF(OFFSET(setUp!$B$26,O$1,$C109)=2,2,0)),1,1)</f>
        <v>0</v>
      </c>
      <c r="P109">
        <f ca="1">CHOOSE(OFFSET(setUp!$B$26,P$1,$E109)+1,IF($C109=$E109,0,IF(OFFSET(setUp!$B$26,P$1,$C109)=2,2,0)),1,1)</f>
        <v>0</v>
      </c>
      <c r="Q109">
        <f ca="1">CHOOSE(OFFSET(setUp!$B$26,Q$1,$E109)+1,IF($C109=$E109,0,IF(OFFSET(setUp!$B$26,Q$1,$C109)=2,2,0)),1,1)</f>
        <v>0</v>
      </c>
      <c r="R109">
        <f ca="1">CHOOSE(OFFSET(setUp!$B$26,R$1,$E109)+1,IF($C109=$E109,0,IF(OFFSET(setUp!$B$26,R$1,$C109)=2,2,0)),1,1)</f>
        <v>0</v>
      </c>
    </row>
    <row r="110" spans="5:18" x14ac:dyDescent="0.25">
      <c r="E110">
        <f>IFERROR(HLOOKUP(Entry_Team!F111,setUp!$C$8:$G$11,4,FALSE),6)</f>
        <v>6</v>
      </c>
      <c r="F110">
        <f ca="1">CHOOSE(OFFSET(setUp!$B$26,F$1,$E110)+1,IF($C110=$E110,0,IF(OFFSET(setUp!$B$26,F$1,$C110)=2,2,0)),1,1)</f>
        <v>0</v>
      </c>
      <c r="G110">
        <f ca="1">CHOOSE(OFFSET(setUp!$B$26,G$1,$E110)+1,IF($C110=$E110,0,IF(OFFSET(setUp!$B$26,G$1,$C110)=2,2,0)),1,1)</f>
        <v>0</v>
      </c>
      <c r="H110">
        <f ca="1">CHOOSE(OFFSET(setUp!$B$26,H$1,$E110)+1,IF($C110=$E110,0,IF(OFFSET(setUp!$B$26,H$1,$C110)=2,2,0)),1,1)</f>
        <v>0</v>
      </c>
      <c r="I110">
        <f ca="1">CHOOSE(OFFSET(setUp!$B$26,I$1,$E110)+1,IF($C110=$E110,0,IF(OFFSET(setUp!$B$26,I$1,$C110)=2,2,0)),1,1)</f>
        <v>0</v>
      </c>
      <c r="J110">
        <f ca="1">CHOOSE(OFFSET(setUp!$B$26,J$1,$E110)+1,IF($C110=$E110,0,IF(OFFSET(setUp!$B$26,J$1,$C110)=2,2,0)),1,1)</f>
        <v>0</v>
      </c>
      <c r="K110">
        <f ca="1">CHOOSE(OFFSET(setUp!$B$26,K$1,$E110)+1,IF($C110=$E110,0,IF(OFFSET(setUp!$B$26,K$1,$C110)=2,2,0)),1,1)</f>
        <v>0</v>
      </c>
      <c r="L110">
        <f ca="1">CHOOSE(OFFSET(setUp!$B$26,L$1,$E110)+1,IF($C110=$E110,0,IF(OFFSET(setUp!$B$26,L$1,$C110)=2,2,0)),1,1)</f>
        <v>0</v>
      </c>
      <c r="M110">
        <f ca="1">CHOOSE(OFFSET(setUp!$B$26,M$1,$E110)+1,IF($C110=$E110,0,IF(OFFSET(setUp!$B$26,M$1,$C110)=2,2,0)),1,1)</f>
        <v>0</v>
      </c>
      <c r="N110">
        <f ca="1">CHOOSE(OFFSET(setUp!$B$26,N$1,$E110)+1,IF($C110=$E110,0,IF(OFFSET(setUp!$B$26,N$1,$C110)=2,2,0)),1,1)</f>
        <v>0</v>
      </c>
      <c r="O110">
        <f ca="1">CHOOSE(OFFSET(setUp!$B$26,O$1,$E110)+1,IF($C110=$E110,0,IF(OFFSET(setUp!$B$26,O$1,$C110)=2,2,0)),1,1)</f>
        <v>0</v>
      </c>
      <c r="P110">
        <f ca="1">CHOOSE(OFFSET(setUp!$B$26,P$1,$E110)+1,IF($C110=$E110,0,IF(OFFSET(setUp!$B$26,P$1,$C110)=2,2,0)),1,1)</f>
        <v>0</v>
      </c>
      <c r="Q110">
        <f ca="1">CHOOSE(OFFSET(setUp!$B$26,Q$1,$E110)+1,IF($C110=$E110,0,IF(OFFSET(setUp!$B$26,Q$1,$C110)=2,2,0)),1,1)</f>
        <v>0</v>
      </c>
      <c r="R110">
        <f ca="1">CHOOSE(OFFSET(setUp!$B$26,R$1,$E110)+1,IF($C110=$E110,0,IF(OFFSET(setUp!$B$26,R$1,$C110)=2,2,0)),1,1)</f>
        <v>0</v>
      </c>
    </row>
    <row r="111" spans="5:18" x14ac:dyDescent="0.25">
      <c r="E111">
        <f>IFERROR(HLOOKUP(Entry_Team!F112,setUp!$C$8:$G$11,4,FALSE),6)</f>
        <v>6</v>
      </c>
      <c r="F111">
        <f ca="1">CHOOSE(OFFSET(setUp!$B$26,F$1,$E111)+1,IF($C111=$E111,0,IF(OFFSET(setUp!$B$26,F$1,$C111)=2,2,0)),1,1)</f>
        <v>0</v>
      </c>
      <c r="G111">
        <f ca="1">CHOOSE(OFFSET(setUp!$B$26,G$1,$E111)+1,IF($C111=$E111,0,IF(OFFSET(setUp!$B$26,G$1,$C111)=2,2,0)),1,1)</f>
        <v>0</v>
      </c>
      <c r="H111">
        <f ca="1">CHOOSE(OFFSET(setUp!$B$26,H$1,$E111)+1,IF($C111=$E111,0,IF(OFFSET(setUp!$B$26,H$1,$C111)=2,2,0)),1,1)</f>
        <v>0</v>
      </c>
      <c r="I111">
        <f ca="1">CHOOSE(OFFSET(setUp!$B$26,I$1,$E111)+1,IF($C111=$E111,0,IF(OFFSET(setUp!$B$26,I$1,$C111)=2,2,0)),1,1)</f>
        <v>0</v>
      </c>
      <c r="J111">
        <f ca="1">CHOOSE(OFFSET(setUp!$B$26,J$1,$E111)+1,IF($C111=$E111,0,IF(OFFSET(setUp!$B$26,J$1,$C111)=2,2,0)),1,1)</f>
        <v>0</v>
      </c>
      <c r="K111">
        <f ca="1">CHOOSE(OFFSET(setUp!$B$26,K$1,$E111)+1,IF($C111=$E111,0,IF(OFFSET(setUp!$B$26,K$1,$C111)=2,2,0)),1,1)</f>
        <v>0</v>
      </c>
      <c r="L111">
        <f ca="1">CHOOSE(OFFSET(setUp!$B$26,L$1,$E111)+1,IF($C111=$E111,0,IF(OFFSET(setUp!$B$26,L$1,$C111)=2,2,0)),1,1)</f>
        <v>0</v>
      </c>
      <c r="M111">
        <f ca="1">CHOOSE(OFFSET(setUp!$B$26,M$1,$E111)+1,IF($C111=$E111,0,IF(OFFSET(setUp!$B$26,M$1,$C111)=2,2,0)),1,1)</f>
        <v>0</v>
      </c>
      <c r="N111">
        <f ca="1">CHOOSE(OFFSET(setUp!$B$26,N$1,$E111)+1,IF($C111=$E111,0,IF(OFFSET(setUp!$B$26,N$1,$C111)=2,2,0)),1,1)</f>
        <v>0</v>
      </c>
      <c r="O111">
        <f ca="1">CHOOSE(OFFSET(setUp!$B$26,O$1,$E111)+1,IF($C111=$E111,0,IF(OFFSET(setUp!$B$26,O$1,$C111)=2,2,0)),1,1)</f>
        <v>0</v>
      </c>
      <c r="P111">
        <f ca="1">CHOOSE(OFFSET(setUp!$B$26,P$1,$E111)+1,IF($C111=$E111,0,IF(OFFSET(setUp!$B$26,P$1,$C111)=2,2,0)),1,1)</f>
        <v>0</v>
      </c>
      <c r="Q111">
        <f ca="1">CHOOSE(OFFSET(setUp!$B$26,Q$1,$E111)+1,IF($C111=$E111,0,IF(OFFSET(setUp!$B$26,Q$1,$C111)=2,2,0)),1,1)</f>
        <v>0</v>
      </c>
      <c r="R111">
        <f ca="1">CHOOSE(OFFSET(setUp!$B$26,R$1,$E111)+1,IF($C111=$E111,0,IF(OFFSET(setUp!$B$26,R$1,$C111)=2,2,0)),1,1)</f>
        <v>0</v>
      </c>
    </row>
    <row r="112" spans="5:18" x14ac:dyDescent="0.25">
      <c r="E112">
        <f>IFERROR(HLOOKUP(Entry_Team!F113,setUp!$C$8:$G$11,4,FALSE),6)</f>
        <v>6</v>
      </c>
      <c r="F112">
        <f ca="1">CHOOSE(OFFSET(setUp!$B$26,F$1,$E112)+1,IF($C112=$E112,0,IF(OFFSET(setUp!$B$26,F$1,$C112)=2,2,0)),1,1)</f>
        <v>0</v>
      </c>
      <c r="G112">
        <f ca="1">CHOOSE(OFFSET(setUp!$B$26,G$1,$E112)+1,IF($C112=$E112,0,IF(OFFSET(setUp!$B$26,G$1,$C112)=2,2,0)),1,1)</f>
        <v>0</v>
      </c>
      <c r="H112">
        <f ca="1">CHOOSE(OFFSET(setUp!$B$26,H$1,$E112)+1,IF($C112=$E112,0,IF(OFFSET(setUp!$B$26,H$1,$C112)=2,2,0)),1,1)</f>
        <v>0</v>
      </c>
      <c r="I112">
        <f ca="1">CHOOSE(OFFSET(setUp!$B$26,I$1,$E112)+1,IF($C112=$E112,0,IF(OFFSET(setUp!$B$26,I$1,$C112)=2,2,0)),1,1)</f>
        <v>0</v>
      </c>
      <c r="J112">
        <f ca="1">CHOOSE(OFFSET(setUp!$B$26,J$1,$E112)+1,IF($C112=$E112,0,IF(OFFSET(setUp!$B$26,J$1,$C112)=2,2,0)),1,1)</f>
        <v>0</v>
      </c>
      <c r="K112">
        <f ca="1">CHOOSE(OFFSET(setUp!$B$26,K$1,$E112)+1,IF($C112=$E112,0,IF(OFFSET(setUp!$B$26,K$1,$C112)=2,2,0)),1,1)</f>
        <v>0</v>
      </c>
      <c r="L112">
        <f ca="1">CHOOSE(OFFSET(setUp!$B$26,L$1,$E112)+1,IF($C112=$E112,0,IF(OFFSET(setUp!$B$26,L$1,$C112)=2,2,0)),1,1)</f>
        <v>0</v>
      </c>
      <c r="M112">
        <f ca="1">CHOOSE(OFFSET(setUp!$B$26,M$1,$E112)+1,IF($C112=$E112,0,IF(OFFSET(setUp!$B$26,M$1,$C112)=2,2,0)),1,1)</f>
        <v>0</v>
      </c>
      <c r="N112">
        <f ca="1">CHOOSE(OFFSET(setUp!$B$26,N$1,$E112)+1,IF($C112=$E112,0,IF(OFFSET(setUp!$B$26,N$1,$C112)=2,2,0)),1,1)</f>
        <v>0</v>
      </c>
      <c r="O112">
        <f ca="1">CHOOSE(OFFSET(setUp!$B$26,O$1,$E112)+1,IF($C112=$E112,0,IF(OFFSET(setUp!$B$26,O$1,$C112)=2,2,0)),1,1)</f>
        <v>0</v>
      </c>
      <c r="P112">
        <f ca="1">CHOOSE(OFFSET(setUp!$B$26,P$1,$E112)+1,IF($C112=$E112,0,IF(OFFSET(setUp!$B$26,P$1,$C112)=2,2,0)),1,1)</f>
        <v>0</v>
      </c>
      <c r="Q112">
        <f ca="1">CHOOSE(OFFSET(setUp!$B$26,Q$1,$E112)+1,IF($C112=$E112,0,IF(OFFSET(setUp!$B$26,Q$1,$C112)=2,2,0)),1,1)</f>
        <v>0</v>
      </c>
      <c r="R112">
        <f ca="1">CHOOSE(OFFSET(setUp!$B$26,R$1,$E112)+1,IF($C112=$E112,0,IF(OFFSET(setUp!$B$26,R$1,$C112)=2,2,0)),1,1)</f>
        <v>0</v>
      </c>
    </row>
    <row r="113" spans="5:18" x14ac:dyDescent="0.25">
      <c r="E113">
        <f>IFERROR(HLOOKUP(Entry_Team!F114,setUp!$C$8:$G$11,4,FALSE),6)</f>
        <v>6</v>
      </c>
      <c r="F113">
        <f ca="1">CHOOSE(OFFSET(setUp!$B$26,F$1,$E113)+1,IF($C113=$E113,0,IF(OFFSET(setUp!$B$26,F$1,$C113)=2,2,0)),1,1)</f>
        <v>0</v>
      </c>
      <c r="G113">
        <f ca="1">CHOOSE(OFFSET(setUp!$B$26,G$1,$E113)+1,IF($C113=$E113,0,IF(OFFSET(setUp!$B$26,G$1,$C113)=2,2,0)),1,1)</f>
        <v>0</v>
      </c>
      <c r="H113">
        <f ca="1">CHOOSE(OFFSET(setUp!$B$26,H$1,$E113)+1,IF($C113=$E113,0,IF(OFFSET(setUp!$B$26,H$1,$C113)=2,2,0)),1,1)</f>
        <v>0</v>
      </c>
      <c r="I113">
        <f ca="1">CHOOSE(OFFSET(setUp!$B$26,I$1,$E113)+1,IF($C113=$E113,0,IF(OFFSET(setUp!$B$26,I$1,$C113)=2,2,0)),1,1)</f>
        <v>0</v>
      </c>
      <c r="J113">
        <f ca="1">CHOOSE(OFFSET(setUp!$B$26,J$1,$E113)+1,IF($C113=$E113,0,IF(OFFSET(setUp!$B$26,J$1,$C113)=2,2,0)),1,1)</f>
        <v>0</v>
      </c>
      <c r="K113">
        <f ca="1">CHOOSE(OFFSET(setUp!$B$26,K$1,$E113)+1,IF($C113=$E113,0,IF(OFFSET(setUp!$B$26,K$1,$C113)=2,2,0)),1,1)</f>
        <v>0</v>
      </c>
      <c r="L113">
        <f ca="1">CHOOSE(OFFSET(setUp!$B$26,L$1,$E113)+1,IF($C113=$E113,0,IF(OFFSET(setUp!$B$26,L$1,$C113)=2,2,0)),1,1)</f>
        <v>0</v>
      </c>
      <c r="M113">
        <f ca="1">CHOOSE(OFFSET(setUp!$B$26,M$1,$E113)+1,IF($C113=$E113,0,IF(OFFSET(setUp!$B$26,M$1,$C113)=2,2,0)),1,1)</f>
        <v>0</v>
      </c>
      <c r="N113">
        <f ca="1">CHOOSE(OFFSET(setUp!$B$26,N$1,$E113)+1,IF($C113=$E113,0,IF(OFFSET(setUp!$B$26,N$1,$C113)=2,2,0)),1,1)</f>
        <v>0</v>
      </c>
      <c r="O113">
        <f ca="1">CHOOSE(OFFSET(setUp!$B$26,O$1,$E113)+1,IF($C113=$E113,0,IF(OFFSET(setUp!$B$26,O$1,$C113)=2,2,0)),1,1)</f>
        <v>0</v>
      </c>
      <c r="P113">
        <f ca="1">CHOOSE(OFFSET(setUp!$B$26,P$1,$E113)+1,IF($C113=$E113,0,IF(OFFSET(setUp!$B$26,P$1,$C113)=2,2,0)),1,1)</f>
        <v>0</v>
      </c>
      <c r="Q113">
        <f ca="1">CHOOSE(OFFSET(setUp!$B$26,Q$1,$E113)+1,IF($C113=$E113,0,IF(OFFSET(setUp!$B$26,Q$1,$C113)=2,2,0)),1,1)</f>
        <v>0</v>
      </c>
      <c r="R113">
        <f ca="1">CHOOSE(OFFSET(setUp!$B$26,R$1,$E113)+1,IF($C113=$E113,0,IF(OFFSET(setUp!$B$26,R$1,$C113)=2,2,0)),1,1)</f>
        <v>0</v>
      </c>
    </row>
    <row r="114" spans="5:18" x14ac:dyDescent="0.25">
      <c r="E114">
        <f>IFERROR(HLOOKUP(Entry_Team!F115,setUp!$C$8:$G$11,4,FALSE),6)</f>
        <v>6</v>
      </c>
      <c r="F114">
        <f ca="1">CHOOSE(OFFSET(setUp!$B$26,F$1,$E114)+1,IF($C114=$E114,0,IF(OFFSET(setUp!$B$26,F$1,$C114)=2,2,0)),1,1)</f>
        <v>0</v>
      </c>
      <c r="G114">
        <f ca="1">CHOOSE(OFFSET(setUp!$B$26,G$1,$E114)+1,IF($C114=$E114,0,IF(OFFSET(setUp!$B$26,G$1,$C114)=2,2,0)),1,1)</f>
        <v>0</v>
      </c>
      <c r="H114">
        <f ca="1">CHOOSE(OFFSET(setUp!$B$26,H$1,$E114)+1,IF($C114=$E114,0,IF(OFFSET(setUp!$B$26,H$1,$C114)=2,2,0)),1,1)</f>
        <v>0</v>
      </c>
      <c r="I114">
        <f ca="1">CHOOSE(OFFSET(setUp!$B$26,I$1,$E114)+1,IF($C114=$E114,0,IF(OFFSET(setUp!$B$26,I$1,$C114)=2,2,0)),1,1)</f>
        <v>0</v>
      </c>
      <c r="J114">
        <f ca="1">CHOOSE(OFFSET(setUp!$B$26,J$1,$E114)+1,IF($C114=$E114,0,IF(OFFSET(setUp!$B$26,J$1,$C114)=2,2,0)),1,1)</f>
        <v>0</v>
      </c>
      <c r="K114">
        <f ca="1">CHOOSE(OFFSET(setUp!$B$26,K$1,$E114)+1,IF($C114=$E114,0,IF(OFFSET(setUp!$B$26,K$1,$C114)=2,2,0)),1,1)</f>
        <v>0</v>
      </c>
      <c r="L114">
        <f ca="1">CHOOSE(OFFSET(setUp!$B$26,L$1,$E114)+1,IF($C114=$E114,0,IF(OFFSET(setUp!$B$26,L$1,$C114)=2,2,0)),1,1)</f>
        <v>0</v>
      </c>
      <c r="M114">
        <f ca="1">CHOOSE(OFFSET(setUp!$B$26,M$1,$E114)+1,IF($C114=$E114,0,IF(OFFSET(setUp!$B$26,M$1,$C114)=2,2,0)),1,1)</f>
        <v>0</v>
      </c>
      <c r="N114">
        <f ca="1">CHOOSE(OFFSET(setUp!$B$26,N$1,$E114)+1,IF($C114=$E114,0,IF(OFFSET(setUp!$B$26,N$1,$C114)=2,2,0)),1,1)</f>
        <v>0</v>
      </c>
      <c r="O114">
        <f ca="1">CHOOSE(OFFSET(setUp!$B$26,O$1,$E114)+1,IF($C114=$E114,0,IF(OFFSET(setUp!$B$26,O$1,$C114)=2,2,0)),1,1)</f>
        <v>0</v>
      </c>
      <c r="P114">
        <f ca="1">CHOOSE(OFFSET(setUp!$B$26,P$1,$E114)+1,IF($C114=$E114,0,IF(OFFSET(setUp!$B$26,P$1,$C114)=2,2,0)),1,1)</f>
        <v>0</v>
      </c>
      <c r="Q114">
        <f ca="1">CHOOSE(OFFSET(setUp!$B$26,Q$1,$E114)+1,IF($C114=$E114,0,IF(OFFSET(setUp!$B$26,Q$1,$C114)=2,2,0)),1,1)</f>
        <v>0</v>
      </c>
      <c r="R114">
        <f ca="1">CHOOSE(OFFSET(setUp!$B$26,R$1,$E114)+1,IF($C114=$E114,0,IF(OFFSET(setUp!$B$26,R$1,$C114)=2,2,0)),1,1)</f>
        <v>0</v>
      </c>
    </row>
    <row r="115" spans="5:18" x14ac:dyDescent="0.25">
      <c r="E115">
        <f>IFERROR(HLOOKUP(Entry_Team!F116,setUp!$C$8:$G$11,4,FALSE),6)</f>
        <v>6</v>
      </c>
      <c r="F115">
        <f ca="1">CHOOSE(OFFSET(setUp!$B$26,F$1,$E115)+1,IF($C115=$E115,0,IF(OFFSET(setUp!$B$26,F$1,$C115)=2,2,0)),1,1)</f>
        <v>0</v>
      </c>
      <c r="G115">
        <f ca="1">CHOOSE(OFFSET(setUp!$B$26,G$1,$E115)+1,IF($C115=$E115,0,IF(OFFSET(setUp!$B$26,G$1,$C115)=2,2,0)),1,1)</f>
        <v>0</v>
      </c>
      <c r="H115">
        <f ca="1">CHOOSE(OFFSET(setUp!$B$26,H$1,$E115)+1,IF($C115=$E115,0,IF(OFFSET(setUp!$B$26,H$1,$C115)=2,2,0)),1,1)</f>
        <v>0</v>
      </c>
      <c r="I115">
        <f ca="1">CHOOSE(OFFSET(setUp!$B$26,I$1,$E115)+1,IF($C115=$E115,0,IF(OFFSET(setUp!$B$26,I$1,$C115)=2,2,0)),1,1)</f>
        <v>0</v>
      </c>
      <c r="J115">
        <f ca="1">CHOOSE(OFFSET(setUp!$B$26,J$1,$E115)+1,IF($C115=$E115,0,IF(OFFSET(setUp!$B$26,J$1,$C115)=2,2,0)),1,1)</f>
        <v>0</v>
      </c>
      <c r="K115">
        <f ca="1">CHOOSE(OFFSET(setUp!$B$26,K$1,$E115)+1,IF($C115=$E115,0,IF(OFFSET(setUp!$B$26,K$1,$C115)=2,2,0)),1,1)</f>
        <v>0</v>
      </c>
      <c r="L115">
        <f ca="1">CHOOSE(OFFSET(setUp!$B$26,L$1,$E115)+1,IF($C115=$E115,0,IF(OFFSET(setUp!$B$26,L$1,$C115)=2,2,0)),1,1)</f>
        <v>0</v>
      </c>
      <c r="M115">
        <f ca="1">CHOOSE(OFFSET(setUp!$B$26,M$1,$E115)+1,IF($C115=$E115,0,IF(OFFSET(setUp!$B$26,M$1,$C115)=2,2,0)),1,1)</f>
        <v>0</v>
      </c>
      <c r="N115">
        <f ca="1">CHOOSE(OFFSET(setUp!$B$26,N$1,$E115)+1,IF($C115=$E115,0,IF(OFFSET(setUp!$B$26,N$1,$C115)=2,2,0)),1,1)</f>
        <v>0</v>
      </c>
      <c r="O115">
        <f ca="1">CHOOSE(OFFSET(setUp!$B$26,O$1,$E115)+1,IF($C115=$E115,0,IF(OFFSET(setUp!$B$26,O$1,$C115)=2,2,0)),1,1)</f>
        <v>0</v>
      </c>
      <c r="P115">
        <f ca="1">CHOOSE(OFFSET(setUp!$B$26,P$1,$E115)+1,IF($C115=$E115,0,IF(OFFSET(setUp!$B$26,P$1,$C115)=2,2,0)),1,1)</f>
        <v>0</v>
      </c>
      <c r="Q115">
        <f ca="1">CHOOSE(OFFSET(setUp!$B$26,Q$1,$E115)+1,IF($C115=$E115,0,IF(OFFSET(setUp!$B$26,Q$1,$C115)=2,2,0)),1,1)</f>
        <v>0</v>
      </c>
      <c r="R115">
        <f ca="1">CHOOSE(OFFSET(setUp!$B$26,R$1,$E115)+1,IF($C115=$E115,0,IF(OFFSET(setUp!$B$26,R$1,$C115)=2,2,0)),1,1)</f>
        <v>0</v>
      </c>
    </row>
    <row r="116" spans="5:18" x14ac:dyDescent="0.25">
      <c r="E116">
        <f>IFERROR(HLOOKUP(Entry_Team!F117,setUp!$C$8:$G$11,4,FALSE),6)</f>
        <v>6</v>
      </c>
      <c r="F116">
        <f ca="1">CHOOSE(OFFSET(setUp!$B$26,F$1,$E116)+1,IF($C116=$E116,0,IF(OFFSET(setUp!$B$26,F$1,$C116)=2,2,0)),1,1)</f>
        <v>0</v>
      </c>
      <c r="G116">
        <f ca="1">CHOOSE(OFFSET(setUp!$B$26,G$1,$E116)+1,IF($C116=$E116,0,IF(OFFSET(setUp!$B$26,G$1,$C116)=2,2,0)),1,1)</f>
        <v>0</v>
      </c>
      <c r="H116">
        <f ca="1">CHOOSE(OFFSET(setUp!$B$26,H$1,$E116)+1,IF($C116=$E116,0,IF(OFFSET(setUp!$B$26,H$1,$C116)=2,2,0)),1,1)</f>
        <v>0</v>
      </c>
      <c r="I116">
        <f ca="1">CHOOSE(OFFSET(setUp!$B$26,I$1,$E116)+1,IF($C116=$E116,0,IF(OFFSET(setUp!$B$26,I$1,$C116)=2,2,0)),1,1)</f>
        <v>0</v>
      </c>
      <c r="J116">
        <f ca="1">CHOOSE(OFFSET(setUp!$B$26,J$1,$E116)+1,IF($C116=$E116,0,IF(OFFSET(setUp!$B$26,J$1,$C116)=2,2,0)),1,1)</f>
        <v>0</v>
      </c>
      <c r="K116">
        <f ca="1">CHOOSE(OFFSET(setUp!$B$26,K$1,$E116)+1,IF($C116=$E116,0,IF(OFFSET(setUp!$B$26,K$1,$C116)=2,2,0)),1,1)</f>
        <v>0</v>
      </c>
      <c r="L116">
        <f ca="1">CHOOSE(OFFSET(setUp!$B$26,L$1,$E116)+1,IF($C116=$E116,0,IF(OFFSET(setUp!$B$26,L$1,$C116)=2,2,0)),1,1)</f>
        <v>0</v>
      </c>
      <c r="M116">
        <f ca="1">CHOOSE(OFFSET(setUp!$B$26,M$1,$E116)+1,IF($C116=$E116,0,IF(OFFSET(setUp!$B$26,M$1,$C116)=2,2,0)),1,1)</f>
        <v>0</v>
      </c>
      <c r="N116">
        <f ca="1">CHOOSE(OFFSET(setUp!$B$26,N$1,$E116)+1,IF($C116=$E116,0,IF(OFFSET(setUp!$B$26,N$1,$C116)=2,2,0)),1,1)</f>
        <v>0</v>
      </c>
      <c r="O116">
        <f ca="1">CHOOSE(OFFSET(setUp!$B$26,O$1,$E116)+1,IF($C116=$E116,0,IF(OFFSET(setUp!$B$26,O$1,$C116)=2,2,0)),1,1)</f>
        <v>0</v>
      </c>
      <c r="P116">
        <f ca="1">CHOOSE(OFFSET(setUp!$B$26,P$1,$E116)+1,IF($C116=$E116,0,IF(OFFSET(setUp!$B$26,P$1,$C116)=2,2,0)),1,1)</f>
        <v>0</v>
      </c>
      <c r="Q116">
        <f ca="1">CHOOSE(OFFSET(setUp!$B$26,Q$1,$E116)+1,IF($C116=$E116,0,IF(OFFSET(setUp!$B$26,Q$1,$C116)=2,2,0)),1,1)</f>
        <v>0</v>
      </c>
      <c r="R116">
        <f ca="1">CHOOSE(OFFSET(setUp!$B$26,R$1,$E116)+1,IF($C116=$E116,0,IF(OFFSET(setUp!$B$26,R$1,$C116)=2,2,0)),1,1)</f>
        <v>0</v>
      </c>
    </row>
    <row r="117" spans="5:18" x14ac:dyDescent="0.25">
      <c r="E117">
        <f>IFERROR(HLOOKUP(Entry_Team!F118,setUp!$C$8:$G$11,4,FALSE),6)</f>
        <v>6</v>
      </c>
      <c r="F117">
        <f ca="1">CHOOSE(OFFSET(setUp!$B$26,F$1,$E117)+1,IF($C117=$E117,0,IF(OFFSET(setUp!$B$26,F$1,$C117)=2,2,0)),1,1)</f>
        <v>0</v>
      </c>
      <c r="G117">
        <f ca="1">CHOOSE(OFFSET(setUp!$B$26,G$1,$E117)+1,IF($C117=$E117,0,IF(OFFSET(setUp!$B$26,G$1,$C117)=2,2,0)),1,1)</f>
        <v>0</v>
      </c>
      <c r="H117">
        <f ca="1">CHOOSE(OFFSET(setUp!$B$26,H$1,$E117)+1,IF($C117=$E117,0,IF(OFFSET(setUp!$B$26,H$1,$C117)=2,2,0)),1,1)</f>
        <v>0</v>
      </c>
      <c r="I117">
        <f ca="1">CHOOSE(OFFSET(setUp!$B$26,I$1,$E117)+1,IF($C117=$E117,0,IF(OFFSET(setUp!$B$26,I$1,$C117)=2,2,0)),1,1)</f>
        <v>0</v>
      </c>
      <c r="J117">
        <f ca="1">CHOOSE(OFFSET(setUp!$B$26,J$1,$E117)+1,IF($C117=$E117,0,IF(OFFSET(setUp!$B$26,J$1,$C117)=2,2,0)),1,1)</f>
        <v>0</v>
      </c>
      <c r="K117">
        <f ca="1">CHOOSE(OFFSET(setUp!$B$26,K$1,$E117)+1,IF($C117=$E117,0,IF(OFFSET(setUp!$B$26,K$1,$C117)=2,2,0)),1,1)</f>
        <v>0</v>
      </c>
      <c r="L117">
        <f ca="1">CHOOSE(OFFSET(setUp!$B$26,L$1,$E117)+1,IF($C117=$E117,0,IF(OFFSET(setUp!$B$26,L$1,$C117)=2,2,0)),1,1)</f>
        <v>0</v>
      </c>
      <c r="M117">
        <f ca="1">CHOOSE(OFFSET(setUp!$B$26,M$1,$E117)+1,IF($C117=$E117,0,IF(OFFSET(setUp!$B$26,M$1,$C117)=2,2,0)),1,1)</f>
        <v>0</v>
      </c>
      <c r="N117">
        <f ca="1">CHOOSE(OFFSET(setUp!$B$26,N$1,$E117)+1,IF($C117=$E117,0,IF(OFFSET(setUp!$B$26,N$1,$C117)=2,2,0)),1,1)</f>
        <v>0</v>
      </c>
      <c r="O117">
        <f ca="1">CHOOSE(OFFSET(setUp!$B$26,O$1,$E117)+1,IF($C117=$E117,0,IF(OFFSET(setUp!$B$26,O$1,$C117)=2,2,0)),1,1)</f>
        <v>0</v>
      </c>
      <c r="P117">
        <f ca="1">CHOOSE(OFFSET(setUp!$B$26,P$1,$E117)+1,IF($C117=$E117,0,IF(OFFSET(setUp!$B$26,P$1,$C117)=2,2,0)),1,1)</f>
        <v>0</v>
      </c>
      <c r="Q117">
        <f ca="1">CHOOSE(OFFSET(setUp!$B$26,Q$1,$E117)+1,IF($C117=$E117,0,IF(OFFSET(setUp!$B$26,Q$1,$C117)=2,2,0)),1,1)</f>
        <v>0</v>
      </c>
      <c r="R117">
        <f ca="1">CHOOSE(OFFSET(setUp!$B$26,R$1,$E117)+1,IF($C117=$E117,0,IF(OFFSET(setUp!$B$26,R$1,$C117)=2,2,0)),1,1)</f>
        <v>0</v>
      </c>
    </row>
    <row r="118" spans="5:18" x14ac:dyDescent="0.25">
      <c r="E118">
        <f>IFERROR(HLOOKUP(Entry_Team!F119,setUp!$C$8:$G$11,4,FALSE),6)</f>
        <v>6</v>
      </c>
      <c r="F118">
        <f ca="1">CHOOSE(OFFSET(setUp!$B$26,F$1,$E118)+1,IF($C118=$E118,0,IF(OFFSET(setUp!$B$26,F$1,$C118)=2,2,0)),1,1)</f>
        <v>0</v>
      </c>
      <c r="G118">
        <f ca="1">CHOOSE(OFFSET(setUp!$B$26,G$1,$E118)+1,IF($C118=$E118,0,IF(OFFSET(setUp!$B$26,G$1,$C118)=2,2,0)),1,1)</f>
        <v>0</v>
      </c>
      <c r="H118">
        <f ca="1">CHOOSE(OFFSET(setUp!$B$26,H$1,$E118)+1,IF($C118=$E118,0,IF(OFFSET(setUp!$B$26,H$1,$C118)=2,2,0)),1,1)</f>
        <v>0</v>
      </c>
      <c r="I118">
        <f ca="1">CHOOSE(OFFSET(setUp!$B$26,I$1,$E118)+1,IF($C118=$E118,0,IF(OFFSET(setUp!$B$26,I$1,$C118)=2,2,0)),1,1)</f>
        <v>0</v>
      </c>
      <c r="J118">
        <f ca="1">CHOOSE(OFFSET(setUp!$B$26,J$1,$E118)+1,IF($C118=$E118,0,IF(OFFSET(setUp!$B$26,J$1,$C118)=2,2,0)),1,1)</f>
        <v>0</v>
      </c>
      <c r="K118">
        <f ca="1">CHOOSE(OFFSET(setUp!$B$26,K$1,$E118)+1,IF($C118=$E118,0,IF(OFFSET(setUp!$B$26,K$1,$C118)=2,2,0)),1,1)</f>
        <v>0</v>
      </c>
      <c r="L118">
        <f ca="1">CHOOSE(OFFSET(setUp!$B$26,L$1,$E118)+1,IF($C118=$E118,0,IF(OFFSET(setUp!$B$26,L$1,$C118)=2,2,0)),1,1)</f>
        <v>0</v>
      </c>
      <c r="M118">
        <f ca="1">CHOOSE(OFFSET(setUp!$B$26,M$1,$E118)+1,IF($C118=$E118,0,IF(OFFSET(setUp!$B$26,M$1,$C118)=2,2,0)),1,1)</f>
        <v>0</v>
      </c>
      <c r="N118">
        <f ca="1">CHOOSE(OFFSET(setUp!$B$26,N$1,$E118)+1,IF($C118=$E118,0,IF(OFFSET(setUp!$B$26,N$1,$C118)=2,2,0)),1,1)</f>
        <v>0</v>
      </c>
      <c r="O118">
        <f ca="1">CHOOSE(OFFSET(setUp!$B$26,O$1,$E118)+1,IF($C118=$E118,0,IF(OFFSET(setUp!$B$26,O$1,$C118)=2,2,0)),1,1)</f>
        <v>0</v>
      </c>
      <c r="P118">
        <f ca="1">CHOOSE(OFFSET(setUp!$B$26,P$1,$E118)+1,IF($C118=$E118,0,IF(OFFSET(setUp!$B$26,P$1,$C118)=2,2,0)),1,1)</f>
        <v>0</v>
      </c>
      <c r="Q118">
        <f ca="1">CHOOSE(OFFSET(setUp!$B$26,Q$1,$E118)+1,IF($C118=$E118,0,IF(OFFSET(setUp!$B$26,Q$1,$C118)=2,2,0)),1,1)</f>
        <v>0</v>
      </c>
      <c r="R118">
        <f ca="1">CHOOSE(OFFSET(setUp!$B$26,R$1,$E118)+1,IF($C118=$E118,0,IF(OFFSET(setUp!$B$26,R$1,$C118)=2,2,0)),1,1)</f>
        <v>0</v>
      </c>
    </row>
    <row r="119" spans="5:18" x14ac:dyDescent="0.25">
      <c r="E119">
        <f>IFERROR(HLOOKUP(Entry_Team!F120,setUp!$C$8:$G$11,4,FALSE),6)</f>
        <v>6</v>
      </c>
      <c r="F119">
        <f ca="1">CHOOSE(OFFSET(setUp!$B$26,F$1,$E119)+1,IF($C119=$E119,0,IF(OFFSET(setUp!$B$26,F$1,$C119)=2,2,0)),1,1)</f>
        <v>0</v>
      </c>
      <c r="G119">
        <f ca="1">CHOOSE(OFFSET(setUp!$B$26,G$1,$E119)+1,IF($C119=$E119,0,IF(OFFSET(setUp!$B$26,G$1,$C119)=2,2,0)),1,1)</f>
        <v>0</v>
      </c>
      <c r="H119">
        <f ca="1">CHOOSE(OFFSET(setUp!$B$26,H$1,$E119)+1,IF($C119=$E119,0,IF(OFFSET(setUp!$B$26,H$1,$C119)=2,2,0)),1,1)</f>
        <v>0</v>
      </c>
      <c r="I119">
        <f ca="1">CHOOSE(OFFSET(setUp!$B$26,I$1,$E119)+1,IF($C119=$E119,0,IF(OFFSET(setUp!$B$26,I$1,$C119)=2,2,0)),1,1)</f>
        <v>0</v>
      </c>
      <c r="J119">
        <f ca="1">CHOOSE(OFFSET(setUp!$B$26,J$1,$E119)+1,IF($C119=$E119,0,IF(OFFSET(setUp!$B$26,J$1,$C119)=2,2,0)),1,1)</f>
        <v>0</v>
      </c>
      <c r="K119">
        <f ca="1">CHOOSE(OFFSET(setUp!$B$26,K$1,$E119)+1,IF($C119=$E119,0,IF(OFFSET(setUp!$B$26,K$1,$C119)=2,2,0)),1,1)</f>
        <v>0</v>
      </c>
      <c r="L119">
        <f ca="1">CHOOSE(OFFSET(setUp!$B$26,L$1,$E119)+1,IF($C119=$E119,0,IF(OFFSET(setUp!$B$26,L$1,$C119)=2,2,0)),1,1)</f>
        <v>0</v>
      </c>
      <c r="M119">
        <f ca="1">CHOOSE(OFFSET(setUp!$B$26,M$1,$E119)+1,IF($C119=$E119,0,IF(OFFSET(setUp!$B$26,M$1,$C119)=2,2,0)),1,1)</f>
        <v>0</v>
      </c>
      <c r="N119">
        <f ca="1">CHOOSE(OFFSET(setUp!$B$26,N$1,$E119)+1,IF($C119=$E119,0,IF(OFFSET(setUp!$B$26,N$1,$C119)=2,2,0)),1,1)</f>
        <v>0</v>
      </c>
      <c r="O119">
        <f ca="1">CHOOSE(OFFSET(setUp!$B$26,O$1,$E119)+1,IF($C119=$E119,0,IF(OFFSET(setUp!$B$26,O$1,$C119)=2,2,0)),1,1)</f>
        <v>0</v>
      </c>
      <c r="P119">
        <f ca="1">CHOOSE(OFFSET(setUp!$B$26,P$1,$E119)+1,IF($C119=$E119,0,IF(OFFSET(setUp!$B$26,P$1,$C119)=2,2,0)),1,1)</f>
        <v>0</v>
      </c>
      <c r="Q119">
        <f ca="1">CHOOSE(OFFSET(setUp!$B$26,Q$1,$E119)+1,IF($C119=$E119,0,IF(OFFSET(setUp!$B$26,Q$1,$C119)=2,2,0)),1,1)</f>
        <v>0</v>
      </c>
      <c r="R119">
        <f ca="1">CHOOSE(OFFSET(setUp!$B$26,R$1,$E119)+1,IF($C119=$E119,0,IF(OFFSET(setUp!$B$26,R$1,$C119)=2,2,0)),1,1)</f>
        <v>0</v>
      </c>
    </row>
    <row r="120" spans="5:18" x14ac:dyDescent="0.25">
      <c r="E120">
        <f>IFERROR(HLOOKUP(Entry_Team!F121,setUp!$C$8:$G$11,4,FALSE),6)</f>
        <v>6</v>
      </c>
      <c r="F120">
        <f ca="1">CHOOSE(OFFSET(setUp!$B$26,F$1,$E120)+1,IF($C120=$E120,0,IF(OFFSET(setUp!$B$26,F$1,$C120)=2,2,0)),1,1)</f>
        <v>0</v>
      </c>
      <c r="G120">
        <f ca="1">CHOOSE(OFFSET(setUp!$B$26,G$1,$E120)+1,IF($C120=$E120,0,IF(OFFSET(setUp!$B$26,G$1,$C120)=2,2,0)),1,1)</f>
        <v>0</v>
      </c>
      <c r="H120">
        <f ca="1">CHOOSE(OFFSET(setUp!$B$26,H$1,$E120)+1,IF($C120=$E120,0,IF(OFFSET(setUp!$B$26,H$1,$C120)=2,2,0)),1,1)</f>
        <v>0</v>
      </c>
      <c r="I120">
        <f ca="1">CHOOSE(OFFSET(setUp!$B$26,I$1,$E120)+1,IF($C120=$E120,0,IF(OFFSET(setUp!$B$26,I$1,$C120)=2,2,0)),1,1)</f>
        <v>0</v>
      </c>
      <c r="J120">
        <f ca="1">CHOOSE(OFFSET(setUp!$B$26,J$1,$E120)+1,IF($C120=$E120,0,IF(OFFSET(setUp!$B$26,J$1,$C120)=2,2,0)),1,1)</f>
        <v>0</v>
      </c>
      <c r="K120">
        <f ca="1">CHOOSE(OFFSET(setUp!$B$26,K$1,$E120)+1,IF($C120=$E120,0,IF(OFFSET(setUp!$B$26,K$1,$C120)=2,2,0)),1,1)</f>
        <v>0</v>
      </c>
      <c r="L120">
        <f ca="1">CHOOSE(OFFSET(setUp!$B$26,L$1,$E120)+1,IF($C120=$E120,0,IF(OFFSET(setUp!$B$26,L$1,$C120)=2,2,0)),1,1)</f>
        <v>0</v>
      </c>
      <c r="M120">
        <f ca="1">CHOOSE(OFFSET(setUp!$B$26,M$1,$E120)+1,IF($C120=$E120,0,IF(OFFSET(setUp!$B$26,M$1,$C120)=2,2,0)),1,1)</f>
        <v>0</v>
      </c>
      <c r="N120">
        <f ca="1">CHOOSE(OFFSET(setUp!$B$26,N$1,$E120)+1,IF($C120=$E120,0,IF(OFFSET(setUp!$B$26,N$1,$C120)=2,2,0)),1,1)</f>
        <v>0</v>
      </c>
      <c r="O120">
        <f ca="1">CHOOSE(OFFSET(setUp!$B$26,O$1,$E120)+1,IF($C120=$E120,0,IF(OFFSET(setUp!$B$26,O$1,$C120)=2,2,0)),1,1)</f>
        <v>0</v>
      </c>
      <c r="P120">
        <f ca="1">CHOOSE(OFFSET(setUp!$B$26,P$1,$E120)+1,IF($C120=$E120,0,IF(OFFSET(setUp!$B$26,P$1,$C120)=2,2,0)),1,1)</f>
        <v>0</v>
      </c>
      <c r="Q120">
        <f ca="1">CHOOSE(OFFSET(setUp!$B$26,Q$1,$E120)+1,IF($C120=$E120,0,IF(OFFSET(setUp!$B$26,Q$1,$C120)=2,2,0)),1,1)</f>
        <v>0</v>
      </c>
      <c r="R120">
        <f ca="1">CHOOSE(OFFSET(setUp!$B$26,R$1,$E120)+1,IF($C120=$E120,0,IF(OFFSET(setUp!$B$26,R$1,$C120)=2,2,0)),1,1)</f>
        <v>0</v>
      </c>
    </row>
    <row r="121" spans="5:18" x14ac:dyDescent="0.25">
      <c r="E121">
        <f>IFERROR(HLOOKUP(Entry_Team!F122,setUp!$C$8:$G$11,4,FALSE),6)</f>
        <v>6</v>
      </c>
      <c r="F121">
        <f ca="1">CHOOSE(OFFSET(setUp!$B$26,F$1,$E121)+1,IF($C121=$E121,0,IF(OFFSET(setUp!$B$26,F$1,$C121)=2,2,0)),1,1)</f>
        <v>0</v>
      </c>
      <c r="G121">
        <f ca="1">CHOOSE(OFFSET(setUp!$B$26,G$1,$E121)+1,IF($C121=$E121,0,IF(OFFSET(setUp!$B$26,G$1,$C121)=2,2,0)),1,1)</f>
        <v>0</v>
      </c>
      <c r="H121">
        <f ca="1">CHOOSE(OFFSET(setUp!$B$26,H$1,$E121)+1,IF($C121=$E121,0,IF(OFFSET(setUp!$B$26,H$1,$C121)=2,2,0)),1,1)</f>
        <v>0</v>
      </c>
      <c r="I121">
        <f ca="1">CHOOSE(OFFSET(setUp!$B$26,I$1,$E121)+1,IF($C121=$E121,0,IF(OFFSET(setUp!$B$26,I$1,$C121)=2,2,0)),1,1)</f>
        <v>0</v>
      </c>
      <c r="J121">
        <f ca="1">CHOOSE(OFFSET(setUp!$B$26,J$1,$E121)+1,IF($C121=$E121,0,IF(OFFSET(setUp!$B$26,J$1,$C121)=2,2,0)),1,1)</f>
        <v>0</v>
      </c>
      <c r="K121">
        <f ca="1">CHOOSE(OFFSET(setUp!$B$26,K$1,$E121)+1,IF($C121=$E121,0,IF(OFFSET(setUp!$B$26,K$1,$C121)=2,2,0)),1,1)</f>
        <v>0</v>
      </c>
      <c r="L121">
        <f ca="1">CHOOSE(OFFSET(setUp!$B$26,L$1,$E121)+1,IF($C121=$E121,0,IF(OFFSET(setUp!$B$26,L$1,$C121)=2,2,0)),1,1)</f>
        <v>0</v>
      </c>
      <c r="M121">
        <f ca="1">CHOOSE(OFFSET(setUp!$B$26,M$1,$E121)+1,IF($C121=$E121,0,IF(OFFSET(setUp!$B$26,M$1,$C121)=2,2,0)),1,1)</f>
        <v>0</v>
      </c>
      <c r="N121">
        <f ca="1">CHOOSE(OFFSET(setUp!$B$26,N$1,$E121)+1,IF($C121=$E121,0,IF(OFFSET(setUp!$B$26,N$1,$C121)=2,2,0)),1,1)</f>
        <v>0</v>
      </c>
      <c r="O121">
        <f ca="1">CHOOSE(OFFSET(setUp!$B$26,O$1,$E121)+1,IF($C121=$E121,0,IF(OFFSET(setUp!$B$26,O$1,$C121)=2,2,0)),1,1)</f>
        <v>0</v>
      </c>
      <c r="P121">
        <f ca="1">CHOOSE(OFFSET(setUp!$B$26,P$1,$E121)+1,IF($C121=$E121,0,IF(OFFSET(setUp!$B$26,P$1,$C121)=2,2,0)),1,1)</f>
        <v>0</v>
      </c>
      <c r="Q121">
        <f ca="1">CHOOSE(OFFSET(setUp!$B$26,Q$1,$E121)+1,IF($C121=$E121,0,IF(OFFSET(setUp!$B$26,Q$1,$C121)=2,2,0)),1,1)</f>
        <v>0</v>
      </c>
      <c r="R121">
        <f ca="1">CHOOSE(OFFSET(setUp!$B$26,R$1,$E121)+1,IF($C121=$E121,0,IF(OFFSET(setUp!$B$26,R$1,$C121)=2,2,0)),1,1)</f>
        <v>0</v>
      </c>
    </row>
    <row r="122" spans="5:18" x14ac:dyDescent="0.25">
      <c r="E122">
        <f>IFERROR(HLOOKUP(Entry_Team!F123,setUp!$C$8:$G$11,4,FALSE),6)</f>
        <v>6</v>
      </c>
      <c r="F122">
        <f ca="1">CHOOSE(OFFSET(setUp!$B$26,F$1,$E122)+1,IF($C122=$E122,0,IF(OFFSET(setUp!$B$26,F$1,$C122)=2,2,0)),1,1)</f>
        <v>0</v>
      </c>
      <c r="G122">
        <f ca="1">CHOOSE(OFFSET(setUp!$B$26,G$1,$E122)+1,IF($C122=$E122,0,IF(OFFSET(setUp!$B$26,G$1,$C122)=2,2,0)),1,1)</f>
        <v>0</v>
      </c>
      <c r="H122">
        <f ca="1">CHOOSE(OFFSET(setUp!$B$26,H$1,$E122)+1,IF($C122=$E122,0,IF(OFFSET(setUp!$B$26,H$1,$C122)=2,2,0)),1,1)</f>
        <v>0</v>
      </c>
      <c r="I122">
        <f ca="1">CHOOSE(OFFSET(setUp!$B$26,I$1,$E122)+1,IF($C122=$E122,0,IF(OFFSET(setUp!$B$26,I$1,$C122)=2,2,0)),1,1)</f>
        <v>0</v>
      </c>
      <c r="J122">
        <f ca="1">CHOOSE(OFFSET(setUp!$B$26,J$1,$E122)+1,IF($C122=$E122,0,IF(OFFSET(setUp!$B$26,J$1,$C122)=2,2,0)),1,1)</f>
        <v>0</v>
      </c>
      <c r="K122">
        <f ca="1">CHOOSE(OFFSET(setUp!$B$26,K$1,$E122)+1,IF($C122=$E122,0,IF(OFFSET(setUp!$B$26,K$1,$C122)=2,2,0)),1,1)</f>
        <v>0</v>
      </c>
      <c r="L122">
        <f ca="1">CHOOSE(OFFSET(setUp!$B$26,L$1,$E122)+1,IF($C122=$E122,0,IF(OFFSET(setUp!$B$26,L$1,$C122)=2,2,0)),1,1)</f>
        <v>0</v>
      </c>
      <c r="M122">
        <f ca="1">CHOOSE(OFFSET(setUp!$B$26,M$1,$E122)+1,IF($C122=$E122,0,IF(OFFSET(setUp!$B$26,M$1,$C122)=2,2,0)),1,1)</f>
        <v>0</v>
      </c>
      <c r="N122">
        <f ca="1">CHOOSE(OFFSET(setUp!$B$26,N$1,$E122)+1,IF($C122=$E122,0,IF(OFFSET(setUp!$B$26,N$1,$C122)=2,2,0)),1,1)</f>
        <v>0</v>
      </c>
      <c r="O122">
        <f ca="1">CHOOSE(OFFSET(setUp!$B$26,O$1,$E122)+1,IF($C122=$E122,0,IF(OFFSET(setUp!$B$26,O$1,$C122)=2,2,0)),1,1)</f>
        <v>0</v>
      </c>
      <c r="P122">
        <f ca="1">CHOOSE(OFFSET(setUp!$B$26,P$1,$E122)+1,IF($C122=$E122,0,IF(OFFSET(setUp!$B$26,P$1,$C122)=2,2,0)),1,1)</f>
        <v>0</v>
      </c>
      <c r="Q122">
        <f ca="1">CHOOSE(OFFSET(setUp!$B$26,Q$1,$E122)+1,IF($C122=$E122,0,IF(OFFSET(setUp!$B$26,Q$1,$C122)=2,2,0)),1,1)</f>
        <v>0</v>
      </c>
      <c r="R122">
        <f ca="1">CHOOSE(OFFSET(setUp!$B$26,R$1,$E122)+1,IF($C122=$E122,0,IF(OFFSET(setUp!$B$26,R$1,$C122)=2,2,0)),1,1)</f>
        <v>0</v>
      </c>
    </row>
    <row r="123" spans="5:18" x14ac:dyDescent="0.25">
      <c r="E123">
        <f>IFERROR(HLOOKUP(Entry_Team!F124,setUp!$C$8:$G$11,4,FALSE),6)</f>
        <v>6</v>
      </c>
      <c r="F123">
        <f ca="1">CHOOSE(OFFSET(setUp!$B$26,F$1,$E123)+1,IF($C123=$E123,0,IF(OFFSET(setUp!$B$26,F$1,$C123)=2,2,0)),1,1)</f>
        <v>0</v>
      </c>
      <c r="G123">
        <f ca="1">CHOOSE(OFFSET(setUp!$B$26,G$1,$E123)+1,IF($C123=$E123,0,IF(OFFSET(setUp!$B$26,G$1,$C123)=2,2,0)),1,1)</f>
        <v>0</v>
      </c>
      <c r="H123">
        <f ca="1">CHOOSE(OFFSET(setUp!$B$26,H$1,$E123)+1,IF($C123=$E123,0,IF(OFFSET(setUp!$B$26,H$1,$C123)=2,2,0)),1,1)</f>
        <v>0</v>
      </c>
      <c r="I123">
        <f ca="1">CHOOSE(OFFSET(setUp!$B$26,I$1,$E123)+1,IF($C123=$E123,0,IF(OFFSET(setUp!$B$26,I$1,$C123)=2,2,0)),1,1)</f>
        <v>0</v>
      </c>
      <c r="J123">
        <f ca="1">CHOOSE(OFFSET(setUp!$B$26,J$1,$E123)+1,IF($C123=$E123,0,IF(OFFSET(setUp!$B$26,J$1,$C123)=2,2,0)),1,1)</f>
        <v>0</v>
      </c>
      <c r="K123">
        <f ca="1">CHOOSE(OFFSET(setUp!$B$26,K$1,$E123)+1,IF($C123=$E123,0,IF(OFFSET(setUp!$B$26,K$1,$C123)=2,2,0)),1,1)</f>
        <v>0</v>
      </c>
      <c r="L123">
        <f ca="1">CHOOSE(OFFSET(setUp!$B$26,L$1,$E123)+1,IF($C123=$E123,0,IF(OFFSET(setUp!$B$26,L$1,$C123)=2,2,0)),1,1)</f>
        <v>0</v>
      </c>
      <c r="M123">
        <f ca="1">CHOOSE(OFFSET(setUp!$B$26,M$1,$E123)+1,IF($C123=$E123,0,IF(OFFSET(setUp!$B$26,M$1,$C123)=2,2,0)),1,1)</f>
        <v>0</v>
      </c>
      <c r="N123">
        <f ca="1">CHOOSE(OFFSET(setUp!$B$26,N$1,$E123)+1,IF($C123=$E123,0,IF(OFFSET(setUp!$B$26,N$1,$C123)=2,2,0)),1,1)</f>
        <v>0</v>
      </c>
      <c r="O123">
        <f ca="1">CHOOSE(OFFSET(setUp!$B$26,O$1,$E123)+1,IF($C123=$E123,0,IF(OFFSET(setUp!$B$26,O$1,$C123)=2,2,0)),1,1)</f>
        <v>0</v>
      </c>
      <c r="P123">
        <f ca="1">CHOOSE(OFFSET(setUp!$B$26,P$1,$E123)+1,IF($C123=$E123,0,IF(OFFSET(setUp!$B$26,P$1,$C123)=2,2,0)),1,1)</f>
        <v>0</v>
      </c>
      <c r="Q123">
        <f ca="1">CHOOSE(OFFSET(setUp!$B$26,Q$1,$E123)+1,IF($C123=$E123,0,IF(OFFSET(setUp!$B$26,Q$1,$C123)=2,2,0)),1,1)</f>
        <v>0</v>
      </c>
      <c r="R123">
        <f ca="1">CHOOSE(OFFSET(setUp!$B$26,R$1,$E123)+1,IF($C123=$E123,0,IF(OFFSET(setUp!$B$26,R$1,$C123)=2,2,0)),1,1)</f>
        <v>0</v>
      </c>
    </row>
    <row r="124" spans="5:18" x14ac:dyDescent="0.25">
      <c r="E124">
        <f>IFERROR(HLOOKUP(Entry_Team!F125,setUp!$C$8:$G$11,4,FALSE),6)</f>
        <v>6</v>
      </c>
      <c r="F124">
        <f ca="1">CHOOSE(OFFSET(setUp!$B$26,F$1,$E124)+1,IF($C124=$E124,0,IF(OFFSET(setUp!$B$26,F$1,$C124)=2,2,0)),1,1)</f>
        <v>0</v>
      </c>
      <c r="G124">
        <f ca="1">CHOOSE(OFFSET(setUp!$B$26,G$1,$E124)+1,IF($C124=$E124,0,IF(OFFSET(setUp!$B$26,G$1,$C124)=2,2,0)),1,1)</f>
        <v>0</v>
      </c>
      <c r="H124">
        <f ca="1">CHOOSE(OFFSET(setUp!$B$26,H$1,$E124)+1,IF($C124=$E124,0,IF(OFFSET(setUp!$B$26,H$1,$C124)=2,2,0)),1,1)</f>
        <v>0</v>
      </c>
      <c r="I124">
        <f ca="1">CHOOSE(OFFSET(setUp!$B$26,I$1,$E124)+1,IF($C124=$E124,0,IF(OFFSET(setUp!$B$26,I$1,$C124)=2,2,0)),1,1)</f>
        <v>0</v>
      </c>
      <c r="J124">
        <f ca="1">CHOOSE(OFFSET(setUp!$B$26,J$1,$E124)+1,IF($C124=$E124,0,IF(OFFSET(setUp!$B$26,J$1,$C124)=2,2,0)),1,1)</f>
        <v>0</v>
      </c>
      <c r="K124">
        <f ca="1">CHOOSE(OFFSET(setUp!$B$26,K$1,$E124)+1,IF($C124=$E124,0,IF(OFFSET(setUp!$B$26,K$1,$C124)=2,2,0)),1,1)</f>
        <v>0</v>
      </c>
      <c r="L124">
        <f ca="1">CHOOSE(OFFSET(setUp!$B$26,L$1,$E124)+1,IF($C124=$E124,0,IF(OFFSET(setUp!$B$26,L$1,$C124)=2,2,0)),1,1)</f>
        <v>0</v>
      </c>
      <c r="M124">
        <f ca="1">CHOOSE(OFFSET(setUp!$B$26,M$1,$E124)+1,IF($C124=$E124,0,IF(OFFSET(setUp!$B$26,M$1,$C124)=2,2,0)),1,1)</f>
        <v>0</v>
      </c>
      <c r="N124">
        <f ca="1">CHOOSE(OFFSET(setUp!$B$26,N$1,$E124)+1,IF($C124=$E124,0,IF(OFFSET(setUp!$B$26,N$1,$C124)=2,2,0)),1,1)</f>
        <v>0</v>
      </c>
      <c r="O124">
        <f ca="1">CHOOSE(OFFSET(setUp!$B$26,O$1,$E124)+1,IF($C124=$E124,0,IF(OFFSET(setUp!$B$26,O$1,$C124)=2,2,0)),1,1)</f>
        <v>0</v>
      </c>
      <c r="P124">
        <f ca="1">CHOOSE(OFFSET(setUp!$B$26,P$1,$E124)+1,IF($C124=$E124,0,IF(OFFSET(setUp!$B$26,P$1,$C124)=2,2,0)),1,1)</f>
        <v>0</v>
      </c>
      <c r="Q124">
        <f ca="1">CHOOSE(OFFSET(setUp!$B$26,Q$1,$E124)+1,IF($C124=$E124,0,IF(OFFSET(setUp!$B$26,Q$1,$C124)=2,2,0)),1,1)</f>
        <v>0</v>
      </c>
      <c r="R124">
        <f ca="1">CHOOSE(OFFSET(setUp!$B$26,R$1,$E124)+1,IF($C124=$E124,0,IF(OFFSET(setUp!$B$26,R$1,$C124)=2,2,0)),1,1)</f>
        <v>0</v>
      </c>
    </row>
    <row r="125" spans="5:18" x14ac:dyDescent="0.25">
      <c r="E125">
        <f>IFERROR(HLOOKUP(Entry_Team!F126,setUp!$C$8:$G$11,4,FALSE),6)</f>
        <v>6</v>
      </c>
      <c r="F125">
        <f ca="1">CHOOSE(OFFSET(setUp!$B$26,F$1,$E125)+1,IF($C125=$E125,0,IF(OFFSET(setUp!$B$26,F$1,$C125)=2,2,0)),1,1)</f>
        <v>0</v>
      </c>
      <c r="G125">
        <f ca="1">CHOOSE(OFFSET(setUp!$B$26,G$1,$E125)+1,IF($C125=$E125,0,IF(OFFSET(setUp!$B$26,G$1,$C125)=2,2,0)),1,1)</f>
        <v>0</v>
      </c>
      <c r="H125">
        <f ca="1">CHOOSE(OFFSET(setUp!$B$26,H$1,$E125)+1,IF($C125=$E125,0,IF(OFFSET(setUp!$B$26,H$1,$C125)=2,2,0)),1,1)</f>
        <v>0</v>
      </c>
      <c r="I125">
        <f ca="1">CHOOSE(OFFSET(setUp!$B$26,I$1,$E125)+1,IF($C125=$E125,0,IF(OFFSET(setUp!$B$26,I$1,$C125)=2,2,0)),1,1)</f>
        <v>0</v>
      </c>
      <c r="J125">
        <f ca="1">CHOOSE(OFFSET(setUp!$B$26,J$1,$E125)+1,IF($C125=$E125,0,IF(OFFSET(setUp!$B$26,J$1,$C125)=2,2,0)),1,1)</f>
        <v>0</v>
      </c>
      <c r="K125">
        <f ca="1">CHOOSE(OFFSET(setUp!$B$26,K$1,$E125)+1,IF($C125=$E125,0,IF(OFFSET(setUp!$B$26,K$1,$C125)=2,2,0)),1,1)</f>
        <v>0</v>
      </c>
      <c r="L125">
        <f ca="1">CHOOSE(OFFSET(setUp!$B$26,L$1,$E125)+1,IF($C125=$E125,0,IF(OFFSET(setUp!$B$26,L$1,$C125)=2,2,0)),1,1)</f>
        <v>0</v>
      </c>
      <c r="M125">
        <f ca="1">CHOOSE(OFFSET(setUp!$B$26,M$1,$E125)+1,IF($C125=$E125,0,IF(OFFSET(setUp!$B$26,M$1,$C125)=2,2,0)),1,1)</f>
        <v>0</v>
      </c>
      <c r="N125">
        <f ca="1">CHOOSE(OFFSET(setUp!$B$26,N$1,$E125)+1,IF($C125=$E125,0,IF(OFFSET(setUp!$B$26,N$1,$C125)=2,2,0)),1,1)</f>
        <v>0</v>
      </c>
      <c r="O125">
        <f ca="1">CHOOSE(OFFSET(setUp!$B$26,O$1,$E125)+1,IF($C125=$E125,0,IF(OFFSET(setUp!$B$26,O$1,$C125)=2,2,0)),1,1)</f>
        <v>0</v>
      </c>
      <c r="P125">
        <f ca="1">CHOOSE(OFFSET(setUp!$B$26,P$1,$E125)+1,IF($C125=$E125,0,IF(OFFSET(setUp!$B$26,P$1,$C125)=2,2,0)),1,1)</f>
        <v>0</v>
      </c>
      <c r="Q125">
        <f ca="1">CHOOSE(OFFSET(setUp!$B$26,Q$1,$E125)+1,IF($C125=$E125,0,IF(OFFSET(setUp!$B$26,Q$1,$C125)=2,2,0)),1,1)</f>
        <v>0</v>
      </c>
      <c r="R125">
        <f ca="1">CHOOSE(OFFSET(setUp!$B$26,R$1,$E125)+1,IF($C125=$E125,0,IF(OFFSET(setUp!$B$26,R$1,$C125)=2,2,0)),1,1)</f>
        <v>0</v>
      </c>
    </row>
    <row r="126" spans="5:18" x14ac:dyDescent="0.25">
      <c r="E126">
        <f>IFERROR(HLOOKUP(Entry_Team!F127,setUp!$C$8:$G$11,4,FALSE),6)</f>
        <v>6</v>
      </c>
      <c r="F126">
        <f ca="1">CHOOSE(OFFSET(setUp!$B$26,F$1,$E126)+1,IF($C126=$E126,0,IF(OFFSET(setUp!$B$26,F$1,$C126)=2,2,0)),1,1)</f>
        <v>0</v>
      </c>
      <c r="G126">
        <f ca="1">CHOOSE(OFFSET(setUp!$B$26,G$1,$E126)+1,IF($C126=$E126,0,IF(OFFSET(setUp!$B$26,G$1,$C126)=2,2,0)),1,1)</f>
        <v>0</v>
      </c>
      <c r="H126">
        <f ca="1">CHOOSE(OFFSET(setUp!$B$26,H$1,$E126)+1,IF($C126=$E126,0,IF(OFFSET(setUp!$B$26,H$1,$C126)=2,2,0)),1,1)</f>
        <v>0</v>
      </c>
      <c r="I126">
        <f ca="1">CHOOSE(OFFSET(setUp!$B$26,I$1,$E126)+1,IF($C126=$E126,0,IF(OFFSET(setUp!$B$26,I$1,$C126)=2,2,0)),1,1)</f>
        <v>0</v>
      </c>
      <c r="J126">
        <f ca="1">CHOOSE(OFFSET(setUp!$B$26,J$1,$E126)+1,IF($C126=$E126,0,IF(OFFSET(setUp!$B$26,J$1,$C126)=2,2,0)),1,1)</f>
        <v>0</v>
      </c>
      <c r="K126">
        <f ca="1">CHOOSE(OFFSET(setUp!$B$26,K$1,$E126)+1,IF($C126=$E126,0,IF(OFFSET(setUp!$B$26,K$1,$C126)=2,2,0)),1,1)</f>
        <v>0</v>
      </c>
      <c r="L126">
        <f ca="1">CHOOSE(OFFSET(setUp!$B$26,L$1,$E126)+1,IF($C126=$E126,0,IF(OFFSET(setUp!$B$26,L$1,$C126)=2,2,0)),1,1)</f>
        <v>0</v>
      </c>
      <c r="M126">
        <f ca="1">CHOOSE(OFFSET(setUp!$B$26,M$1,$E126)+1,IF($C126=$E126,0,IF(OFFSET(setUp!$B$26,M$1,$C126)=2,2,0)),1,1)</f>
        <v>0</v>
      </c>
      <c r="N126">
        <f ca="1">CHOOSE(OFFSET(setUp!$B$26,N$1,$E126)+1,IF($C126=$E126,0,IF(OFFSET(setUp!$B$26,N$1,$C126)=2,2,0)),1,1)</f>
        <v>0</v>
      </c>
      <c r="O126">
        <f ca="1">CHOOSE(OFFSET(setUp!$B$26,O$1,$E126)+1,IF($C126=$E126,0,IF(OFFSET(setUp!$B$26,O$1,$C126)=2,2,0)),1,1)</f>
        <v>0</v>
      </c>
      <c r="P126">
        <f ca="1">CHOOSE(OFFSET(setUp!$B$26,P$1,$E126)+1,IF($C126=$E126,0,IF(OFFSET(setUp!$B$26,P$1,$C126)=2,2,0)),1,1)</f>
        <v>0</v>
      </c>
      <c r="Q126">
        <f ca="1">CHOOSE(OFFSET(setUp!$B$26,Q$1,$E126)+1,IF($C126=$E126,0,IF(OFFSET(setUp!$B$26,Q$1,$C126)=2,2,0)),1,1)</f>
        <v>0</v>
      </c>
      <c r="R126">
        <f ca="1">CHOOSE(OFFSET(setUp!$B$26,R$1,$E126)+1,IF($C126=$E126,0,IF(OFFSET(setUp!$B$26,R$1,$C126)=2,2,0)),1,1)</f>
        <v>0</v>
      </c>
    </row>
    <row r="127" spans="5:18" x14ac:dyDescent="0.25">
      <c r="E127">
        <f>IFERROR(HLOOKUP(Entry_Team!F128,setUp!$C$8:$G$11,4,FALSE),6)</f>
        <v>6</v>
      </c>
      <c r="F127">
        <f ca="1">CHOOSE(OFFSET(setUp!$B$26,F$1,$E127)+1,IF($C127=$E127,0,IF(OFFSET(setUp!$B$26,F$1,$C127)=2,2,0)),1,1)</f>
        <v>0</v>
      </c>
      <c r="G127">
        <f ca="1">CHOOSE(OFFSET(setUp!$B$26,G$1,$E127)+1,IF($C127=$E127,0,IF(OFFSET(setUp!$B$26,G$1,$C127)=2,2,0)),1,1)</f>
        <v>0</v>
      </c>
      <c r="H127">
        <f ca="1">CHOOSE(OFFSET(setUp!$B$26,H$1,$E127)+1,IF($C127=$E127,0,IF(OFFSET(setUp!$B$26,H$1,$C127)=2,2,0)),1,1)</f>
        <v>0</v>
      </c>
      <c r="I127">
        <f ca="1">CHOOSE(OFFSET(setUp!$B$26,I$1,$E127)+1,IF($C127=$E127,0,IF(OFFSET(setUp!$B$26,I$1,$C127)=2,2,0)),1,1)</f>
        <v>0</v>
      </c>
      <c r="J127">
        <f ca="1">CHOOSE(OFFSET(setUp!$B$26,J$1,$E127)+1,IF($C127=$E127,0,IF(OFFSET(setUp!$B$26,J$1,$C127)=2,2,0)),1,1)</f>
        <v>0</v>
      </c>
      <c r="K127">
        <f ca="1">CHOOSE(OFFSET(setUp!$B$26,K$1,$E127)+1,IF($C127=$E127,0,IF(OFFSET(setUp!$B$26,K$1,$C127)=2,2,0)),1,1)</f>
        <v>0</v>
      </c>
      <c r="L127">
        <f ca="1">CHOOSE(OFFSET(setUp!$B$26,L$1,$E127)+1,IF($C127=$E127,0,IF(OFFSET(setUp!$B$26,L$1,$C127)=2,2,0)),1,1)</f>
        <v>0</v>
      </c>
      <c r="M127">
        <f ca="1">CHOOSE(OFFSET(setUp!$B$26,M$1,$E127)+1,IF($C127=$E127,0,IF(OFFSET(setUp!$B$26,M$1,$C127)=2,2,0)),1,1)</f>
        <v>0</v>
      </c>
      <c r="N127">
        <f ca="1">CHOOSE(OFFSET(setUp!$B$26,N$1,$E127)+1,IF($C127=$E127,0,IF(OFFSET(setUp!$B$26,N$1,$C127)=2,2,0)),1,1)</f>
        <v>0</v>
      </c>
      <c r="O127">
        <f ca="1">CHOOSE(OFFSET(setUp!$B$26,O$1,$E127)+1,IF($C127=$E127,0,IF(OFFSET(setUp!$B$26,O$1,$C127)=2,2,0)),1,1)</f>
        <v>0</v>
      </c>
      <c r="P127">
        <f ca="1">CHOOSE(OFFSET(setUp!$B$26,P$1,$E127)+1,IF($C127=$E127,0,IF(OFFSET(setUp!$B$26,P$1,$C127)=2,2,0)),1,1)</f>
        <v>0</v>
      </c>
      <c r="Q127">
        <f ca="1">CHOOSE(OFFSET(setUp!$B$26,Q$1,$E127)+1,IF($C127=$E127,0,IF(OFFSET(setUp!$B$26,Q$1,$C127)=2,2,0)),1,1)</f>
        <v>0</v>
      </c>
      <c r="R127">
        <f ca="1">CHOOSE(OFFSET(setUp!$B$26,R$1,$E127)+1,IF($C127=$E127,0,IF(OFFSET(setUp!$B$26,R$1,$C127)=2,2,0)),1,1)</f>
        <v>0</v>
      </c>
    </row>
    <row r="128" spans="5:18" x14ac:dyDescent="0.25">
      <c r="E128">
        <f>IFERROR(HLOOKUP(Entry_Team!F129,setUp!$C$8:$G$11,4,FALSE),6)</f>
        <v>6</v>
      </c>
      <c r="F128">
        <f ca="1">CHOOSE(OFFSET(setUp!$B$26,F$1,$E128)+1,IF($C128=$E128,0,IF(OFFSET(setUp!$B$26,F$1,$C128)=2,2,0)),1,1)</f>
        <v>0</v>
      </c>
      <c r="G128">
        <f ca="1">CHOOSE(OFFSET(setUp!$B$26,G$1,$E128)+1,IF($C128=$E128,0,IF(OFFSET(setUp!$B$26,G$1,$C128)=2,2,0)),1,1)</f>
        <v>0</v>
      </c>
      <c r="H128">
        <f ca="1">CHOOSE(OFFSET(setUp!$B$26,H$1,$E128)+1,IF($C128=$E128,0,IF(OFFSET(setUp!$B$26,H$1,$C128)=2,2,0)),1,1)</f>
        <v>0</v>
      </c>
      <c r="I128">
        <f ca="1">CHOOSE(OFFSET(setUp!$B$26,I$1,$E128)+1,IF($C128=$E128,0,IF(OFFSET(setUp!$B$26,I$1,$C128)=2,2,0)),1,1)</f>
        <v>0</v>
      </c>
      <c r="J128">
        <f ca="1">CHOOSE(OFFSET(setUp!$B$26,J$1,$E128)+1,IF($C128=$E128,0,IF(OFFSET(setUp!$B$26,J$1,$C128)=2,2,0)),1,1)</f>
        <v>0</v>
      </c>
      <c r="K128">
        <f ca="1">CHOOSE(OFFSET(setUp!$B$26,K$1,$E128)+1,IF($C128=$E128,0,IF(OFFSET(setUp!$B$26,K$1,$C128)=2,2,0)),1,1)</f>
        <v>0</v>
      </c>
      <c r="L128">
        <f ca="1">CHOOSE(OFFSET(setUp!$B$26,L$1,$E128)+1,IF($C128=$E128,0,IF(OFFSET(setUp!$B$26,L$1,$C128)=2,2,0)),1,1)</f>
        <v>0</v>
      </c>
      <c r="M128">
        <f ca="1">CHOOSE(OFFSET(setUp!$B$26,M$1,$E128)+1,IF($C128=$E128,0,IF(OFFSET(setUp!$B$26,M$1,$C128)=2,2,0)),1,1)</f>
        <v>0</v>
      </c>
      <c r="N128">
        <f ca="1">CHOOSE(OFFSET(setUp!$B$26,N$1,$E128)+1,IF($C128=$E128,0,IF(OFFSET(setUp!$B$26,N$1,$C128)=2,2,0)),1,1)</f>
        <v>0</v>
      </c>
      <c r="O128">
        <f ca="1">CHOOSE(OFFSET(setUp!$B$26,O$1,$E128)+1,IF($C128=$E128,0,IF(OFFSET(setUp!$B$26,O$1,$C128)=2,2,0)),1,1)</f>
        <v>0</v>
      </c>
      <c r="P128">
        <f ca="1">CHOOSE(OFFSET(setUp!$B$26,P$1,$E128)+1,IF($C128=$E128,0,IF(OFFSET(setUp!$B$26,P$1,$C128)=2,2,0)),1,1)</f>
        <v>0</v>
      </c>
      <c r="Q128">
        <f ca="1">CHOOSE(OFFSET(setUp!$B$26,Q$1,$E128)+1,IF($C128=$E128,0,IF(OFFSET(setUp!$B$26,Q$1,$C128)=2,2,0)),1,1)</f>
        <v>0</v>
      </c>
      <c r="R128">
        <f ca="1">CHOOSE(OFFSET(setUp!$B$26,R$1,$E128)+1,IF($C128=$E128,0,IF(OFFSET(setUp!$B$26,R$1,$C128)=2,2,0)),1,1)</f>
        <v>0</v>
      </c>
    </row>
    <row r="129" spans="5:18" x14ac:dyDescent="0.25">
      <c r="E129">
        <f>IFERROR(HLOOKUP(Entry_Team!F130,setUp!$C$8:$G$11,4,FALSE),6)</f>
        <v>6</v>
      </c>
      <c r="F129">
        <f ca="1">CHOOSE(OFFSET(setUp!$B$26,F$1,$E129)+1,IF($C129=$E129,0,IF(OFFSET(setUp!$B$26,F$1,$C129)=2,2,0)),1,1)</f>
        <v>0</v>
      </c>
      <c r="G129">
        <f ca="1">CHOOSE(OFFSET(setUp!$B$26,G$1,$E129)+1,IF($C129=$E129,0,IF(OFFSET(setUp!$B$26,G$1,$C129)=2,2,0)),1,1)</f>
        <v>0</v>
      </c>
      <c r="H129">
        <f ca="1">CHOOSE(OFFSET(setUp!$B$26,H$1,$E129)+1,IF($C129=$E129,0,IF(OFFSET(setUp!$B$26,H$1,$C129)=2,2,0)),1,1)</f>
        <v>0</v>
      </c>
      <c r="I129">
        <f ca="1">CHOOSE(OFFSET(setUp!$B$26,I$1,$E129)+1,IF($C129=$E129,0,IF(OFFSET(setUp!$B$26,I$1,$C129)=2,2,0)),1,1)</f>
        <v>0</v>
      </c>
      <c r="J129">
        <f ca="1">CHOOSE(OFFSET(setUp!$B$26,J$1,$E129)+1,IF($C129=$E129,0,IF(OFFSET(setUp!$B$26,J$1,$C129)=2,2,0)),1,1)</f>
        <v>0</v>
      </c>
      <c r="K129">
        <f ca="1">CHOOSE(OFFSET(setUp!$B$26,K$1,$E129)+1,IF($C129=$E129,0,IF(OFFSET(setUp!$B$26,K$1,$C129)=2,2,0)),1,1)</f>
        <v>0</v>
      </c>
      <c r="L129">
        <f ca="1">CHOOSE(OFFSET(setUp!$B$26,L$1,$E129)+1,IF($C129=$E129,0,IF(OFFSET(setUp!$B$26,L$1,$C129)=2,2,0)),1,1)</f>
        <v>0</v>
      </c>
      <c r="M129">
        <f ca="1">CHOOSE(OFFSET(setUp!$B$26,M$1,$E129)+1,IF($C129=$E129,0,IF(OFFSET(setUp!$B$26,M$1,$C129)=2,2,0)),1,1)</f>
        <v>0</v>
      </c>
      <c r="N129">
        <f ca="1">CHOOSE(OFFSET(setUp!$B$26,N$1,$E129)+1,IF($C129=$E129,0,IF(OFFSET(setUp!$B$26,N$1,$C129)=2,2,0)),1,1)</f>
        <v>0</v>
      </c>
      <c r="O129">
        <f ca="1">CHOOSE(OFFSET(setUp!$B$26,O$1,$E129)+1,IF($C129=$E129,0,IF(OFFSET(setUp!$B$26,O$1,$C129)=2,2,0)),1,1)</f>
        <v>0</v>
      </c>
      <c r="P129">
        <f ca="1">CHOOSE(OFFSET(setUp!$B$26,P$1,$E129)+1,IF($C129=$E129,0,IF(OFFSET(setUp!$B$26,P$1,$C129)=2,2,0)),1,1)</f>
        <v>0</v>
      </c>
      <c r="Q129">
        <f ca="1">CHOOSE(OFFSET(setUp!$B$26,Q$1,$E129)+1,IF($C129=$E129,0,IF(OFFSET(setUp!$B$26,Q$1,$C129)=2,2,0)),1,1)</f>
        <v>0</v>
      </c>
      <c r="R129">
        <f ca="1">CHOOSE(OFFSET(setUp!$B$26,R$1,$E129)+1,IF($C129=$E129,0,IF(OFFSET(setUp!$B$26,R$1,$C129)=2,2,0)),1,1)</f>
        <v>0</v>
      </c>
    </row>
    <row r="130" spans="5:18" x14ac:dyDescent="0.25">
      <c r="E130">
        <f>IFERROR(HLOOKUP(Entry_Team!F131,setUp!$C$8:$G$11,4,FALSE),6)</f>
        <v>6</v>
      </c>
      <c r="F130">
        <f ca="1">CHOOSE(OFFSET(setUp!$B$26,F$1,$E130)+1,IF($C130=$E130,0,IF(OFFSET(setUp!$B$26,F$1,$C130)=2,2,0)),1,1)</f>
        <v>0</v>
      </c>
      <c r="G130">
        <f ca="1">CHOOSE(OFFSET(setUp!$B$26,G$1,$E130)+1,IF($C130=$E130,0,IF(OFFSET(setUp!$B$26,G$1,$C130)=2,2,0)),1,1)</f>
        <v>0</v>
      </c>
      <c r="H130">
        <f ca="1">CHOOSE(OFFSET(setUp!$B$26,H$1,$E130)+1,IF($C130=$E130,0,IF(OFFSET(setUp!$B$26,H$1,$C130)=2,2,0)),1,1)</f>
        <v>0</v>
      </c>
      <c r="I130">
        <f ca="1">CHOOSE(OFFSET(setUp!$B$26,I$1,$E130)+1,IF($C130=$E130,0,IF(OFFSET(setUp!$B$26,I$1,$C130)=2,2,0)),1,1)</f>
        <v>0</v>
      </c>
      <c r="J130">
        <f ca="1">CHOOSE(OFFSET(setUp!$B$26,J$1,$E130)+1,IF($C130=$E130,0,IF(OFFSET(setUp!$B$26,J$1,$C130)=2,2,0)),1,1)</f>
        <v>0</v>
      </c>
      <c r="K130">
        <f ca="1">CHOOSE(OFFSET(setUp!$B$26,K$1,$E130)+1,IF($C130=$E130,0,IF(OFFSET(setUp!$B$26,K$1,$C130)=2,2,0)),1,1)</f>
        <v>0</v>
      </c>
      <c r="L130">
        <f ca="1">CHOOSE(OFFSET(setUp!$B$26,L$1,$E130)+1,IF($C130=$E130,0,IF(OFFSET(setUp!$B$26,L$1,$C130)=2,2,0)),1,1)</f>
        <v>0</v>
      </c>
      <c r="M130">
        <f ca="1">CHOOSE(OFFSET(setUp!$B$26,M$1,$E130)+1,IF($C130=$E130,0,IF(OFFSET(setUp!$B$26,M$1,$C130)=2,2,0)),1,1)</f>
        <v>0</v>
      </c>
      <c r="N130">
        <f ca="1">CHOOSE(OFFSET(setUp!$B$26,N$1,$E130)+1,IF($C130=$E130,0,IF(OFFSET(setUp!$B$26,N$1,$C130)=2,2,0)),1,1)</f>
        <v>0</v>
      </c>
      <c r="O130">
        <f ca="1">CHOOSE(OFFSET(setUp!$B$26,O$1,$E130)+1,IF($C130=$E130,0,IF(OFFSET(setUp!$B$26,O$1,$C130)=2,2,0)),1,1)</f>
        <v>0</v>
      </c>
      <c r="P130">
        <f ca="1">CHOOSE(OFFSET(setUp!$B$26,P$1,$E130)+1,IF($C130=$E130,0,IF(OFFSET(setUp!$B$26,P$1,$C130)=2,2,0)),1,1)</f>
        <v>0</v>
      </c>
      <c r="Q130">
        <f ca="1">CHOOSE(OFFSET(setUp!$B$26,Q$1,$E130)+1,IF($C130=$E130,0,IF(OFFSET(setUp!$B$26,Q$1,$C130)=2,2,0)),1,1)</f>
        <v>0</v>
      </c>
      <c r="R130">
        <f ca="1">CHOOSE(OFFSET(setUp!$B$26,R$1,$E130)+1,IF($C130=$E130,0,IF(OFFSET(setUp!$B$26,R$1,$C130)=2,2,0)),1,1)</f>
        <v>0</v>
      </c>
    </row>
    <row r="131" spans="5:18" x14ac:dyDescent="0.25">
      <c r="E131">
        <f>IFERROR(HLOOKUP(Entry_Team!F132,setUp!$C$8:$G$11,4,FALSE),6)</f>
        <v>6</v>
      </c>
      <c r="F131">
        <f ca="1">CHOOSE(OFFSET(setUp!$B$26,F$1,$E131)+1,IF($C131=$E131,0,IF(OFFSET(setUp!$B$26,F$1,$C131)=2,2,0)),1,1)</f>
        <v>0</v>
      </c>
      <c r="G131">
        <f ca="1">CHOOSE(OFFSET(setUp!$B$26,G$1,$E131)+1,IF($C131=$E131,0,IF(OFFSET(setUp!$B$26,G$1,$C131)=2,2,0)),1,1)</f>
        <v>0</v>
      </c>
      <c r="H131">
        <f ca="1">CHOOSE(OFFSET(setUp!$B$26,H$1,$E131)+1,IF($C131=$E131,0,IF(OFFSET(setUp!$B$26,H$1,$C131)=2,2,0)),1,1)</f>
        <v>0</v>
      </c>
      <c r="I131">
        <f ca="1">CHOOSE(OFFSET(setUp!$B$26,I$1,$E131)+1,IF($C131=$E131,0,IF(OFFSET(setUp!$B$26,I$1,$C131)=2,2,0)),1,1)</f>
        <v>0</v>
      </c>
      <c r="J131">
        <f ca="1">CHOOSE(OFFSET(setUp!$B$26,J$1,$E131)+1,IF($C131=$E131,0,IF(OFFSET(setUp!$B$26,J$1,$C131)=2,2,0)),1,1)</f>
        <v>0</v>
      </c>
      <c r="K131">
        <f ca="1">CHOOSE(OFFSET(setUp!$B$26,K$1,$E131)+1,IF($C131=$E131,0,IF(OFFSET(setUp!$B$26,K$1,$C131)=2,2,0)),1,1)</f>
        <v>0</v>
      </c>
      <c r="L131">
        <f ca="1">CHOOSE(OFFSET(setUp!$B$26,L$1,$E131)+1,IF($C131=$E131,0,IF(OFFSET(setUp!$B$26,L$1,$C131)=2,2,0)),1,1)</f>
        <v>0</v>
      </c>
      <c r="M131">
        <f ca="1">CHOOSE(OFFSET(setUp!$B$26,M$1,$E131)+1,IF($C131=$E131,0,IF(OFFSET(setUp!$B$26,M$1,$C131)=2,2,0)),1,1)</f>
        <v>0</v>
      </c>
      <c r="N131">
        <f ca="1">CHOOSE(OFFSET(setUp!$B$26,N$1,$E131)+1,IF($C131=$E131,0,IF(OFFSET(setUp!$B$26,N$1,$C131)=2,2,0)),1,1)</f>
        <v>0</v>
      </c>
      <c r="O131">
        <f ca="1">CHOOSE(OFFSET(setUp!$B$26,O$1,$E131)+1,IF($C131=$E131,0,IF(OFFSET(setUp!$B$26,O$1,$C131)=2,2,0)),1,1)</f>
        <v>0</v>
      </c>
      <c r="P131">
        <f ca="1">CHOOSE(OFFSET(setUp!$B$26,P$1,$E131)+1,IF($C131=$E131,0,IF(OFFSET(setUp!$B$26,P$1,$C131)=2,2,0)),1,1)</f>
        <v>0</v>
      </c>
      <c r="Q131">
        <f ca="1">CHOOSE(OFFSET(setUp!$B$26,Q$1,$E131)+1,IF($C131=$E131,0,IF(OFFSET(setUp!$B$26,Q$1,$C131)=2,2,0)),1,1)</f>
        <v>0</v>
      </c>
      <c r="R131">
        <f ca="1">CHOOSE(OFFSET(setUp!$B$26,R$1,$E131)+1,IF($C131=$E131,0,IF(OFFSET(setUp!$B$26,R$1,$C131)=2,2,0)),1,1)</f>
        <v>0</v>
      </c>
    </row>
    <row r="132" spans="5:18" x14ac:dyDescent="0.25">
      <c r="E132">
        <f>IFERROR(HLOOKUP(Entry_Team!F133,setUp!$C$8:$G$11,4,FALSE),6)</f>
        <v>6</v>
      </c>
      <c r="F132">
        <f ca="1">CHOOSE(OFFSET(setUp!$B$26,F$1,$E132)+1,IF($C132=$E132,0,IF(OFFSET(setUp!$B$26,F$1,$C132)=2,2,0)),1,1)</f>
        <v>0</v>
      </c>
      <c r="G132">
        <f ca="1">CHOOSE(OFFSET(setUp!$B$26,G$1,$E132)+1,IF($C132=$E132,0,IF(OFFSET(setUp!$B$26,G$1,$C132)=2,2,0)),1,1)</f>
        <v>0</v>
      </c>
      <c r="H132">
        <f ca="1">CHOOSE(OFFSET(setUp!$B$26,H$1,$E132)+1,IF($C132=$E132,0,IF(OFFSET(setUp!$B$26,H$1,$C132)=2,2,0)),1,1)</f>
        <v>0</v>
      </c>
      <c r="I132">
        <f ca="1">CHOOSE(OFFSET(setUp!$B$26,I$1,$E132)+1,IF($C132=$E132,0,IF(OFFSET(setUp!$B$26,I$1,$C132)=2,2,0)),1,1)</f>
        <v>0</v>
      </c>
      <c r="J132">
        <f ca="1">CHOOSE(OFFSET(setUp!$B$26,J$1,$E132)+1,IF($C132=$E132,0,IF(OFFSET(setUp!$B$26,J$1,$C132)=2,2,0)),1,1)</f>
        <v>0</v>
      </c>
      <c r="K132">
        <f ca="1">CHOOSE(OFFSET(setUp!$B$26,K$1,$E132)+1,IF($C132=$E132,0,IF(OFFSET(setUp!$B$26,K$1,$C132)=2,2,0)),1,1)</f>
        <v>0</v>
      </c>
      <c r="L132">
        <f ca="1">CHOOSE(OFFSET(setUp!$B$26,L$1,$E132)+1,IF($C132=$E132,0,IF(OFFSET(setUp!$B$26,L$1,$C132)=2,2,0)),1,1)</f>
        <v>0</v>
      </c>
      <c r="M132">
        <f ca="1">CHOOSE(OFFSET(setUp!$B$26,M$1,$E132)+1,IF($C132=$E132,0,IF(OFFSET(setUp!$B$26,M$1,$C132)=2,2,0)),1,1)</f>
        <v>0</v>
      </c>
      <c r="N132">
        <f ca="1">CHOOSE(OFFSET(setUp!$B$26,N$1,$E132)+1,IF($C132=$E132,0,IF(OFFSET(setUp!$B$26,N$1,$C132)=2,2,0)),1,1)</f>
        <v>0</v>
      </c>
      <c r="O132">
        <f ca="1">CHOOSE(OFFSET(setUp!$B$26,O$1,$E132)+1,IF($C132=$E132,0,IF(OFFSET(setUp!$B$26,O$1,$C132)=2,2,0)),1,1)</f>
        <v>0</v>
      </c>
      <c r="P132">
        <f ca="1">CHOOSE(OFFSET(setUp!$B$26,P$1,$E132)+1,IF($C132=$E132,0,IF(OFFSET(setUp!$B$26,P$1,$C132)=2,2,0)),1,1)</f>
        <v>0</v>
      </c>
      <c r="Q132">
        <f ca="1">CHOOSE(OFFSET(setUp!$B$26,Q$1,$E132)+1,IF($C132=$E132,0,IF(OFFSET(setUp!$B$26,Q$1,$C132)=2,2,0)),1,1)</f>
        <v>0</v>
      </c>
      <c r="R132">
        <f ca="1">CHOOSE(OFFSET(setUp!$B$26,R$1,$E132)+1,IF($C132=$E132,0,IF(OFFSET(setUp!$B$26,R$1,$C132)=2,2,0)),1,1)</f>
        <v>0</v>
      </c>
    </row>
    <row r="133" spans="5:18" x14ac:dyDescent="0.25">
      <c r="E133">
        <f>IFERROR(HLOOKUP(Entry_Team!F134,setUp!$C$8:$G$11,4,FALSE),6)</f>
        <v>6</v>
      </c>
      <c r="F133">
        <f ca="1">CHOOSE(OFFSET(setUp!$B$26,F$1,$E133)+1,IF($C133=$E133,0,IF(OFFSET(setUp!$B$26,F$1,$C133)=2,2,0)),1,1)</f>
        <v>0</v>
      </c>
      <c r="G133">
        <f ca="1">CHOOSE(OFFSET(setUp!$B$26,G$1,$E133)+1,IF($C133=$E133,0,IF(OFFSET(setUp!$B$26,G$1,$C133)=2,2,0)),1,1)</f>
        <v>0</v>
      </c>
      <c r="H133">
        <f ca="1">CHOOSE(OFFSET(setUp!$B$26,H$1,$E133)+1,IF($C133=$E133,0,IF(OFFSET(setUp!$B$26,H$1,$C133)=2,2,0)),1,1)</f>
        <v>0</v>
      </c>
      <c r="I133">
        <f ca="1">CHOOSE(OFFSET(setUp!$B$26,I$1,$E133)+1,IF($C133=$E133,0,IF(OFFSET(setUp!$B$26,I$1,$C133)=2,2,0)),1,1)</f>
        <v>0</v>
      </c>
      <c r="J133">
        <f ca="1">CHOOSE(OFFSET(setUp!$B$26,J$1,$E133)+1,IF($C133=$E133,0,IF(OFFSET(setUp!$B$26,J$1,$C133)=2,2,0)),1,1)</f>
        <v>0</v>
      </c>
      <c r="K133">
        <f ca="1">CHOOSE(OFFSET(setUp!$B$26,K$1,$E133)+1,IF($C133=$E133,0,IF(OFFSET(setUp!$B$26,K$1,$C133)=2,2,0)),1,1)</f>
        <v>0</v>
      </c>
      <c r="L133">
        <f ca="1">CHOOSE(OFFSET(setUp!$B$26,L$1,$E133)+1,IF($C133=$E133,0,IF(OFFSET(setUp!$B$26,L$1,$C133)=2,2,0)),1,1)</f>
        <v>0</v>
      </c>
      <c r="M133">
        <f ca="1">CHOOSE(OFFSET(setUp!$B$26,M$1,$E133)+1,IF($C133=$E133,0,IF(OFFSET(setUp!$B$26,M$1,$C133)=2,2,0)),1,1)</f>
        <v>0</v>
      </c>
      <c r="N133">
        <f ca="1">CHOOSE(OFFSET(setUp!$B$26,N$1,$E133)+1,IF($C133=$E133,0,IF(OFFSET(setUp!$B$26,N$1,$C133)=2,2,0)),1,1)</f>
        <v>0</v>
      </c>
      <c r="O133">
        <f ca="1">CHOOSE(OFFSET(setUp!$B$26,O$1,$E133)+1,IF($C133=$E133,0,IF(OFFSET(setUp!$B$26,O$1,$C133)=2,2,0)),1,1)</f>
        <v>0</v>
      </c>
      <c r="P133">
        <f ca="1">CHOOSE(OFFSET(setUp!$B$26,P$1,$E133)+1,IF($C133=$E133,0,IF(OFFSET(setUp!$B$26,P$1,$C133)=2,2,0)),1,1)</f>
        <v>0</v>
      </c>
      <c r="Q133">
        <f ca="1">CHOOSE(OFFSET(setUp!$B$26,Q$1,$E133)+1,IF($C133=$E133,0,IF(OFFSET(setUp!$B$26,Q$1,$C133)=2,2,0)),1,1)</f>
        <v>0</v>
      </c>
      <c r="R133">
        <f ca="1">CHOOSE(OFFSET(setUp!$B$26,R$1,$E133)+1,IF($C133=$E133,0,IF(OFFSET(setUp!$B$26,R$1,$C133)=2,2,0)),1,1)</f>
        <v>0</v>
      </c>
    </row>
    <row r="134" spans="5:18" x14ac:dyDescent="0.25">
      <c r="E134">
        <f>IFERROR(HLOOKUP(Entry_Team!F135,setUp!$C$8:$G$11,4,FALSE),6)</f>
        <v>6</v>
      </c>
      <c r="F134">
        <f ca="1">CHOOSE(OFFSET(setUp!$B$26,F$1,$E134)+1,IF($C134=$E134,0,IF(OFFSET(setUp!$B$26,F$1,$C134)=2,2,0)),1,1)</f>
        <v>0</v>
      </c>
      <c r="G134">
        <f ca="1">CHOOSE(OFFSET(setUp!$B$26,G$1,$E134)+1,IF($C134=$E134,0,IF(OFFSET(setUp!$B$26,G$1,$C134)=2,2,0)),1,1)</f>
        <v>0</v>
      </c>
      <c r="H134">
        <f ca="1">CHOOSE(OFFSET(setUp!$B$26,H$1,$E134)+1,IF($C134=$E134,0,IF(OFFSET(setUp!$B$26,H$1,$C134)=2,2,0)),1,1)</f>
        <v>0</v>
      </c>
      <c r="I134">
        <f ca="1">CHOOSE(OFFSET(setUp!$B$26,I$1,$E134)+1,IF($C134=$E134,0,IF(OFFSET(setUp!$B$26,I$1,$C134)=2,2,0)),1,1)</f>
        <v>0</v>
      </c>
      <c r="J134">
        <f ca="1">CHOOSE(OFFSET(setUp!$B$26,J$1,$E134)+1,IF($C134=$E134,0,IF(OFFSET(setUp!$B$26,J$1,$C134)=2,2,0)),1,1)</f>
        <v>0</v>
      </c>
      <c r="K134">
        <f ca="1">CHOOSE(OFFSET(setUp!$B$26,K$1,$E134)+1,IF($C134=$E134,0,IF(OFFSET(setUp!$B$26,K$1,$C134)=2,2,0)),1,1)</f>
        <v>0</v>
      </c>
      <c r="L134">
        <f ca="1">CHOOSE(OFFSET(setUp!$B$26,L$1,$E134)+1,IF($C134=$E134,0,IF(OFFSET(setUp!$B$26,L$1,$C134)=2,2,0)),1,1)</f>
        <v>0</v>
      </c>
      <c r="M134">
        <f ca="1">CHOOSE(OFFSET(setUp!$B$26,M$1,$E134)+1,IF($C134=$E134,0,IF(OFFSET(setUp!$B$26,M$1,$C134)=2,2,0)),1,1)</f>
        <v>0</v>
      </c>
      <c r="N134">
        <f ca="1">CHOOSE(OFFSET(setUp!$B$26,N$1,$E134)+1,IF($C134=$E134,0,IF(OFFSET(setUp!$B$26,N$1,$C134)=2,2,0)),1,1)</f>
        <v>0</v>
      </c>
      <c r="O134">
        <f ca="1">CHOOSE(OFFSET(setUp!$B$26,O$1,$E134)+1,IF($C134=$E134,0,IF(OFFSET(setUp!$B$26,O$1,$C134)=2,2,0)),1,1)</f>
        <v>0</v>
      </c>
      <c r="P134">
        <f ca="1">CHOOSE(OFFSET(setUp!$B$26,P$1,$E134)+1,IF($C134=$E134,0,IF(OFFSET(setUp!$B$26,P$1,$C134)=2,2,0)),1,1)</f>
        <v>0</v>
      </c>
      <c r="Q134">
        <f ca="1">CHOOSE(OFFSET(setUp!$B$26,Q$1,$E134)+1,IF($C134=$E134,0,IF(OFFSET(setUp!$B$26,Q$1,$C134)=2,2,0)),1,1)</f>
        <v>0</v>
      </c>
      <c r="R134">
        <f ca="1">CHOOSE(OFFSET(setUp!$B$26,R$1,$E134)+1,IF($C134=$E134,0,IF(OFFSET(setUp!$B$26,R$1,$C134)=2,2,0)),1,1)</f>
        <v>0</v>
      </c>
    </row>
    <row r="135" spans="5:18" x14ac:dyDescent="0.25">
      <c r="E135">
        <f>IFERROR(HLOOKUP(Entry_Team!F136,setUp!$C$8:$G$11,4,FALSE),6)</f>
        <v>6</v>
      </c>
      <c r="F135">
        <f ca="1">CHOOSE(OFFSET(setUp!$B$26,F$1,$E135)+1,IF($C135=$E135,0,IF(OFFSET(setUp!$B$26,F$1,$C135)=2,2,0)),1,1)</f>
        <v>0</v>
      </c>
      <c r="G135">
        <f ca="1">CHOOSE(OFFSET(setUp!$B$26,G$1,$E135)+1,IF($C135=$E135,0,IF(OFFSET(setUp!$B$26,G$1,$C135)=2,2,0)),1,1)</f>
        <v>0</v>
      </c>
      <c r="H135">
        <f ca="1">CHOOSE(OFFSET(setUp!$B$26,H$1,$E135)+1,IF($C135=$E135,0,IF(OFFSET(setUp!$B$26,H$1,$C135)=2,2,0)),1,1)</f>
        <v>0</v>
      </c>
      <c r="I135">
        <f ca="1">CHOOSE(OFFSET(setUp!$B$26,I$1,$E135)+1,IF($C135=$E135,0,IF(OFFSET(setUp!$B$26,I$1,$C135)=2,2,0)),1,1)</f>
        <v>0</v>
      </c>
      <c r="J135">
        <f ca="1">CHOOSE(OFFSET(setUp!$B$26,J$1,$E135)+1,IF($C135=$E135,0,IF(OFFSET(setUp!$B$26,J$1,$C135)=2,2,0)),1,1)</f>
        <v>0</v>
      </c>
      <c r="K135">
        <f ca="1">CHOOSE(OFFSET(setUp!$B$26,K$1,$E135)+1,IF($C135=$E135,0,IF(OFFSET(setUp!$B$26,K$1,$C135)=2,2,0)),1,1)</f>
        <v>0</v>
      </c>
      <c r="L135">
        <f ca="1">CHOOSE(OFFSET(setUp!$B$26,L$1,$E135)+1,IF($C135=$E135,0,IF(OFFSET(setUp!$B$26,L$1,$C135)=2,2,0)),1,1)</f>
        <v>0</v>
      </c>
      <c r="M135">
        <f ca="1">CHOOSE(OFFSET(setUp!$B$26,M$1,$E135)+1,IF($C135=$E135,0,IF(OFFSET(setUp!$B$26,M$1,$C135)=2,2,0)),1,1)</f>
        <v>0</v>
      </c>
      <c r="N135">
        <f ca="1">CHOOSE(OFFSET(setUp!$B$26,N$1,$E135)+1,IF($C135=$E135,0,IF(OFFSET(setUp!$B$26,N$1,$C135)=2,2,0)),1,1)</f>
        <v>0</v>
      </c>
      <c r="O135">
        <f ca="1">CHOOSE(OFFSET(setUp!$B$26,O$1,$E135)+1,IF($C135=$E135,0,IF(OFFSET(setUp!$B$26,O$1,$C135)=2,2,0)),1,1)</f>
        <v>0</v>
      </c>
      <c r="P135">
        <f ca="1">CHOOSE(OFFSET(setUp!$B$26,P$1,$E135)+1,IF($C135=$E135,0,IF(OFFSET(setUp!$B$26,P$1,$C135)=2,2,0)),1,1)</f>
        <v>0</v>
      </c>
      <c r="Q135">
        <f ca="1">CHOOSE(OFFSET(setUp!$B$26,Q$1,$E135)+1,IF($C135=$E135,0,IF(OFFSET(setUp!$B$26,Q$1,$C135)=2,2,0)),1,1)</f>
        <v>0</v>
      </c>
      <c r="R135">
        <f ca="1">CHOOSE(OFFSET(setUp!$B$26,R$1,$E135)+1,IF($C135=$E135,0,IF(OFFSET(setUp!$B$26,R$1,$C135)=2,2,0)),1,1)</f>
        <v>0</v>
      </c>
    </row>
    <row r="136" spans="5:18" x14ac:dyDescent="0.25">
      <c r="E136">
        <f>IFERROR(HLOOKUP(Entry_Team!F137,setUp!$C$8:$G$11,4,FALSE),6)</f>
        <v>6</v>
      </c>
      <c r="F136">
        <f ca="1">CHOOSE(OFFSET(setUp!$B$26,F$1,$E136)+1,IF($C136=$E136,0,IF(OFFSET(setUp!$B$26,F$1,$C136)=2,2,0)),1,1)</f>
        <v>0</v>
      </c>
      <c r="G136">
        <f ca="1">CHOOSE(OFFSET(setUp!$B$26,G$1,$E136)+1,IF($C136=$E136,0,IF(OFFSET(setUp!$B$26,G$1,$C136)=2,2,0)),1,1)</f>
        <v>0</v>
      </c>
      <c r="H136">
        <f ca="1">CHOOSE(OFFSET(setUp!$B$26,H$1,$E136)+1,IF($C136=$E136,0,IF(OFFSET(setUp!$B$26,H$1,$C136)=2,2,0)),1,1)</f>
        <v>0</v>
      </c>
      <c r="I136">
        <f ca="1">CHOOSE(OFFSET(setUp!$B$26,I$1,$E136)+1,IF($C136=$E136,0,IF(OFFSET(setUp!$B$26,I$1,$C136)=2,2,0)),1,1)</f>
        <v>0</v>
      </c>
      <c r="J136">
        <f ca="1">CHOOSE(OFFSET(setUp!$B$26,J$1,$E136)+1,IF($C136=$E136,0,IF(OFFSET(setUp!$B$26,J$1,$C136)=2,2,0)),1,1)</f>
        <v>0</v>
      </c>
      <c r="K136">
        <f ca="1">CHOOSE(OFFSET(setUp!$B$26,K$1,$E136)+1,IF($C136=$E136,0,IF(OFFSET(setUp!$B$26,K$1,$C136)=2,2,0)),1,1)</f>
        <v>0</v>
      </c>
      <c r="L136">
        <f ca="1">CHOOSE(OFFSET(setUp!$B$26,L$1,$E136)+1,IF($C136=$E136,0,IF(OFFSET(setUp!$B$26,L$1,$C136)=2,2,0)),1,1)</f>
        <v>0</v>
      </c>
      <c r="M136">
        <f ca="1">CHOOSE(OFFSET(setUp!$B$26,M$1,$E136)+1,IF($C136=$E136,0,IF(OFFSET(setUp!$B$26,M$1,$C136)=2,2,0)),1,1)</f>
        <v>0</v>
      </c>
      <c r="N136">
        <f ca="1">CHOOSE(OFFSET(setUp!$B$26,N$1,$E136)+1,IF($C136=$E136,0,IF(OFFSET(setUp!$B$26,N$1,$C136)=2,2,0)),1,1)</f>
        <v>0</v>
      </c>
      <c r="O136">
        <f ca="1">CHOOSE(OFFSET(setUp!$B$26,O$1,$E136)+1,IF($C136=$E136,0,IF(OFFSET(setUp!$B$26,O$1,$C136)=2,2,0)),1,1)</f>
        <v>0</v>
      </c>
      <c r="P136">
        <f ca="1">CHOOSE(OFFSET(setUp!$B$26,P$1,$E136)+1,IF($C136=$E136,0,IF(OFFSET(setUp!$B$26,P$1,$C136)=2,2,0)),1,1)</f>
        <v>0</v>
      </c>
      <c r="Q136">
        <f ca="1">CHOOSE(OFFSET(setUp!$B$26,Q$1,$E136)+1,IF($C136=$E136,0,IF(OFFSET(setUp!$B$26,Q$1,$C136)=2,2,0)),1,1)</f>
        <v>0</v>
      </c>
      <c r="R136">
        <f ca="1">CHOOSE(OFFSET(setUp!$B$26,R$1,$E136)+1,IF($C136=$E136,0,IF(OFFSET(setUp!$B$26,R$1,$C136)=2,2,0)),1,1)</f>
        <v>0</v>
      </c>
    </row>
    <row r="137" spans="5:18" x14ac:dyDescent="0.25">
      <c r="E137">
        <f>IFERROR(HLOOKUP(Entry_Team!F138,setUp!$C$8:$G$11,4,FALSE),6)</f>
        <v>6</v>
      </c>
      <c r="F137">
        <f ca="1">CHOOSE(OFFSET(setUp!$B$26,F$1,$E137)+1,IF($C137=$E137,0,IF(OFFSET(setUp!$B$26,F$1,$C137)=2,2,0)),1,1)</f>
        <v>0</v>
      </c>
      <c r="G137">
        <f ca="1">CHOOSE(OFFSET(setUp!$B$26,G$1,$E137)+1,IF($C137=$E137,0,IF(OFFSET(setUp!$B$26,G$1,$C137)=2,2,0)),1,1)</f>
        <v>0</v>
      </c>
      <c r="H137">
        <f ca="1">CHOOSE(OFFSET(setUp!$B$26,H$1,$E137)+1,IF($C137=$E137,0,IF(OFFSET(setUp!$B$26,H$1,$C137)=2,2,0)),1,1)</f>
        <v>0</v>
      </c>
      <c r="I137">
        <f ca="1">CHOOSE(OFFSET(setUp!$B$26,I$1,$E137)+1,IF($C137=$E137,0,IF(OFFSET(setUp!$B$26,I$1,$C137)=2,2,0)),1,1)</f>
        <v>0</v>
      </c>
      <c r="J137">
        <f ca="1">CHOOSE(OFFSET(setUp!$B$26,J$1,$E137)+1,IF($C137=$E137,0,IF(OFFSET(setUp!$B$26,J$1,$C137)=2,2,0)),1,1)</f>
        <v>0</v>
      </c>
      <c r="K137">
        <f ca="1">CHOOSE(OFFSET(setUp!$B$26,K$1,$E137)+1,IF($C137=$E137,0,IF(OFFSET(setUp!$B$26,K$1,$C137)=2,2,0)),1,1)</f>
        <v>0</v>
      </c>
      <c r="L137">
        <f ca="1">CHOOSE(OFFSET(setUp!$B$26,L$1,$E137)+1,IF($C137=$E137,0,IF(OFFSET(setUp!$B$26,L$1,$C137)=2,2,0)),1,1)</f>
        <v>0</v>
      </c>
      <c r="M137">
        <f ca="1">CHOOSE(OFFSET(setUp!$B$26,M$1,$E137)+1,IF($C137=$E137,0,IF(OFFSET(setUp!$B$26,M$1,$C137)=2,2,0)),1,1)</f>
        <v>0</v>
      </c>
      <c r="N137">
        <f ca="1">CHOOSE(OFFSET(setUp!$B$26,N$1,$E137)+1,IF($C137=$E137,0,IF(OFFSET(setUp!$B$26,N$1,$C137)=2,2,0)),1,1)</f>
        <v>0</v>
      </c>
      <c r="O137">
        <f ca="1">CHOOSE(OFFSET(setUp!$B$26,O$1,$E137)+1,IF($C137=$E137,0,IF(OFFSET(setUp!$B$26,O$1,$C137)=2,2,0)),1,1)</f>
        <v>0</v>
      </c>
      <c r="P137">
        <f ca="1">CHOOSE(OFFSET(setUp!$B$26,P$1,$E137)+1,IF($C137=$E137,0,IF(OFFSET(setUp!$B$26,P$1,$C137)=2,2,0)),1,1)</f>
        <v>0</v>
      </c>
      <c r="Q137">
        <f ca="1">CHOOSE(OFFSET(setUp!$B$26,Q$1,$E137)+1,IF($C137=$E137,0,IF(OFFSET(setUp!$B$26,Q$1,$C137)=2,2,0)),1,1)</f>
        <v>0</v>
      </c>
      <c r="R137">
        <f ca="1">CHOOSE(OFFSET(setUp!$B$26,R$1,$E137)+1,IF($C137=$E137,0,IF(OFFSET(setUp!$B$26,R$1,$C137)=2,2,0)),1,1)</f>
        <v>0</v>
      </c>
    </row>
    <row r="138" spans="5:18" x14ac:dyDescent="0.25">
      <c r="E138">
        <f>IFERROR(HLOOKUP(Entry_Team!F139,setUp!$C$8:$G$11,4,FALSE),6)</f>
        <v>6</v>
      </c>
      <c r="F138">
        <f ca="1">CHOOSE(OFFSET(setUp!$B$26,F$1,$E138)+1,IF($C138=$E138,0,IF(OFFSET(setUp!$B$26,F$1,$C138)=2,2,0)),1,1)</f>
        <v>0</v>
      </c>
      <c r="G138">
        <f ca="1">CHOOSE(OFFSET(setUp!$B$26,G$1,$E138)+1,IF($C138=$E138,0,IF(OFFSET(setUp!$B$26,G$1,$C138)=2,2,0)),1,1)</f>
        <v>0</v>
      </c>
      <c r="H138">
        <f ca="1">CHOOSE(OFFSET(setUp!$B$26,H$1,$E138)+1,IF($C138=$E138,0,IF(OFFSET(setUp!$B$26,H$1,$C138)=2,2,0)),1,1)</f>
        <v>0</v>
      </c>
      <c r="I138">
        <f ca="1">CHOOSE(OFFSET(setUp!$B$26,I$1,$E138)+1,IF($C138=$E138,0,IF(OFFSET(setUp!$B$26,I$1,$C138)=2,2,0)),1,1)</f>
        <v>0</v>
      </c>
      <c r="J138">
        <f ca="1">CHOOSE(OFFSET(setUp!$B$26,J$1,$E138)+1,IF($C138=$E138,0,IF(OFFSET(setUp!$B$26,J$1,$C138)=2,2,0)),1,1)</f>
        <v>0</v>
      </c>
      <c r="K138">
        <f ca="1">CHOOSE(OFFSET(setUp!$B$26,K$1,$E138)+1,IF($C138=$E138,0,IF(OFFSET(setUp!$B$26,K$1,$C138)=2,2,0)),1,1)</f>
        <v>0</v>
      </c>
      <c r="L138">
        <f ca="1">CHOOSE(OFFSET(setUp!$B$26,L$1,$E138)+1,IF($C138=$E138,0,IF(OFFSET(setUp!$B$26,L$1,$C138)=2,2,0)),1,1)</f>
        <v>0</v>
      </c>
      <c r="M138">
        <f ca="1">CHOOSE(OFFSET(setUp!$B$26,M$1,$E138)+1,IF($C138=$E138,0,IF(OFFSET(setUp!$B$26,M$1,$C138)=2,2,0)),1,1)</f>
        <v>0</v>
      </c>
      <c r="N138">
        <f ca="1">CHOOSE(OFFSET(setUp!$B$26,N$1,$E138)+1,IF($C138=$E138,0,IF(OFFSET(setUp!$B$26,N$1,$C138)=2,2,0)),1,1)</f>
        <v>0</v>
      </c>
      <c r="O138">
        <f ca="1">CHOOSE(OFFSET(setUp!$B$26,O$1,$E138)+1,IF($C138=$E138,0,IF(OFFSET(setUp!$B$26,O$1,$C138)=2,2,0)),1,1)</f>
        <v>0</v>
      </c>
      <c r="P138">
        <f ca="1">CHOOSE(OFFSET(setUp!$B$26,P$1,$E138)+1,IF($C138=$E138,0,IF(OFFSET(setUp!$B$26,P$1,$C138)=2,2,0)),1,1)</f>
        <v>0</v>
      </c>
      <c r="Q138">
        <f ca="1">CHOOSE(OFFSET(setUp!$B$26,Q$1,$E138)+1,IF($C138=$E138,0,IF(OFFSET(setUp!$B$26,Q$1,$C138)=2,2,0)),1,1)</f>
        <v>0</v>
      </c>
      <c r="R138">
        <f ca="1">CHOOSE(OFFSET(setUp!$B$26,R$1,$E138)+1,IF($C138=$E138,0,IF(OFFSET(setUp!$B$26,R$1,$C138)=2,2,0)),1,1)</f>
        <v>0</v>
      </c>
    </row>
    <row r="139" spans="5:18" x14ac:dyDescent="0.25">
      <c r="E139">
        <f>IFERROR(HLOOKUP(Entry_Team!F140,setUp!$C$8:$G$11,4,FALSE),6)</f>
        <v>6</v>
      </c>
      <c r="F139">
        <f ca="1">CHOOSE(OFFSET(setUp!$B$26,F$1,$E139)+1,IF($C139=$E139,0,IF(OFFSET(setUp!$B$26,F$1,$C139)=2,2,0)),1,1)</f>
        <v>0</v>
      </c>
      <c r="G139">
        <f ca="1">CHOOSE(OFFSET(setUp!$B$26,G$1,$E139)+1,IF($C139=$E139,0,IF(OFFSET(setUp!$B$26,G$1,$C139)=2,2,0)),1,1)</f>
        <v>0</v>
      </c>
      <c r="H139">
        <f ca="1">CHOOSE(OFFSET(setUp!$B$26,H$1,$E139)+1,IF($C139=$E139,0,IF(OFFSET(setUp!$B$26,H$1,$C139)=2,2,0)),1,1)</f>
        <v>0</v>
      </c>
      <c r="I139">
        <f ca="1">CHOOSE(OFFSET(setUp!$B$26,I$1,$E139)+1,IF($C139=$E139,0,IF(OFFSET(setUp!$B$26,I$1,$C139)=2,2,0)),1,1)</f>
        <v>0</v>
      </c>
      <c r="J139">
        <f ca="1">CHOOSE(OFFSET(setUp!$B$26,J$1,$E139)+1,IF($C139=$E139,0,IF(OFFSET(setUp!$B$26,J$1,$C139)=2,2,0)),1,1)</f>
        <v>0</v>
      </c>
      <c r="K139">
        <f ca="1">CHOOSE(OFFSET(setUp!$B$26,K$1,$E139)+1,IF($C139=$E139,0,IF(OFFSET(setUp!$B$26,K$1,$C139)=2,2,0)),1,1)</f>
        <v>0</v>
      </c>
      <c r="L139">
        <f ca="1">CHOOSE(OFFSET(setUp!$B$26,L$1,$E139)+1,IF($C139=$E139,0,IF(OFFSET(setUp!$B$26,L$1,$C139)=2,2,0)),1,1)</f>
        <v>0</v>
      </c>
      <c r="M139">
        <f ca="1">CHOOSE(OFFSET(setUp!$B$26,M$1,$E139)+1,IF($C139=$E139,0,IF(OFFSET(setUp!$B$26,M$1,$C139)=2,2,0)),1,1)</f>
        <v>0</v>
      </c>
      <c r="N139">
        <f ca="1">CHOOSE(OFFSET(setUp!$B$26,N$1,$E139)+1,IF($C139=$E139,0,IF(OFFSET(setUp!$B$26,N$1,$C139)=2,2,0)),1,1)</f>
        <v>0</v>
      </c>
      <c r="O139">
        <f ca="1">CHOOSE(OFFSET(setUp!$B$26,O$1,$E139)+1,IF($C139=$E139,0,IF(OFFSET(setUp!$B$26,O$1,$C139)=2,2,0)),1,1)</f>
        <v>0</v>
      </c>
      <c r="P139">
        <f ca="1">CHOOSE(OFFSET(setUp!$B$26,P$1,$E139)+1,IF($C139=$E139,0,IF(OFFSET(setUp!$B$26,P$1,$C139)=2,2,0)),1,1)</f>
        <v>0</v>
      </c>
      <c r="Q139">
        <f ca="1">CHOOSE(OFFSET(setUp!$B$26,Q$1,$E139)+1,IF($C139=$E139,0,IF(OFFSET(setUp!$B$26,Q$1,$C139)=2,2,0)),1,1)</f>
        <v>0</v>
      </c>
      <c r="R139">
        <f ca="1">CHOOSE(OFFSET(setUp!$B$26,R$1,$E139)+1,IF($C139=$E139,0,IF(OFFSET(setUp!$B$26,R$1,$C139)=2,2,0)),1,1)</f>
        <v>0</v>
      </c>
    </row>
    <row r="140" spans="5:18" x14ac:dyDescent="0.25">
      <c r="E140">
        <f>IFERROR(HLOOKUP(Entry_Team!F141,setUp!$C$8:$G$11,4,FALSE),6)</f>
        <v>6</v>
      </c>
      <c r="F140">
        <f ca="1">CHOOSE(OFFSET(setUp!$B$26,F$1,$E140)+1,IF($C140=$E140,0,IF(OFFSET(setUp!$B$26,F$1,$C140)=2,2,0)),1,1)</f>
        <v>0</v>
      </c>
      <c r="G140">
        <f ca="1">CHOOSE(OFFSET(setUp!$B$26,G$1,$E140)+1,IF($C140=$E140,0,IF(OFFSET(setUp!$B$26,G$1,$C140)=2,2,0)),1,1)</f>
        <v>0</v>
      </c>
      <c r="H140">
        <f ca="1">CHOOSE(OFFSET(setUp!$B$26,H$1,$E140)+1,IF($C140=$E140,0,IF(OFFSET(setUp!$B$26,H$1,$C140)=2,2,0)),1,1)</f>
        <v>0</v>
      </c>
      <c r="I140">
        <f ca="1">CHOOSE(OFFSET(setUp!$B$26,I$1,$E140)+1,IF($C140=$E140,0,IF(OFFSET(setUp!$B$26,I$1,$C140)=2,2,0)),1,1)</f>
        <v>0</v>
      </c>
      <c r="J140">
        <f ca="1">CHOOSE(OFFSET(setUp!$B$26,J$1,$E140)+1,IF($C140=$E140,0,IF(OFFSET(setUp!$B$26,J$1,$C140)=2,2,0)),1,1)</f>
        <v>0</v>
      </c>
      <c r="K140">
        <f ca="1">CHOOSE(OFFSET(setUp!$B$26,K$1,$E140)+1,IF($C140=$E140,0,IF(OFFSET(setUp!$B$26,K$1,$C140)=2,2,0)),1,1)</f>
        <v>0</v>
      </c>
      <c r="L140">
        <f ca="1">CHOOSE(OFFSET(setUp!$B$26,L$1,$E140)+1,IF($C140=$E140,0,IF(OFFSET(setUp!$B$26,L$1,$C140)=2,2,0)),1,1)</f>
        <v>0</v>
      </c>
      <c r="M140">
        <f ca="1">CHOOSE(OFFSET(setUp!$B$26,M$1,$E140)+1,IF($C140=$E140,0,IF(OFFSET(setUp!$B$26,M$1,$C140)=2,2,0)),1,1)</f>
        <v>0</v>
      </c>
      <c r="N140">
        <f ca="1">CHOOSE(OFFSET(setUp!$B$26,N$1,$E140)+1,IF($C140=$E140,0,IF(OFFSET(setUp!$B$26,N$1,$C140)=2,2,0)),1,1)</f>
        <v>0</v>
      </c>
      <c r="O140">
        <f ca="1">CHOOSE(OFFSET(setUp!$B$26,O$1,$E140)+1,IF($C140=$E140,0,IF(OFFSET(setUp!$B$26,O$1,$C140)=2,2,0)),1,1)</f>
        <v>0</v>
      </c>
      <c r="P140">
        <f ca="1">CHOOSE(OFFSET(setUp!$B$26,P$1,$E140)+1,IF($C140=$E140,0,IF(OFFSET(setUp!$B$26,P$1,$C140)=2,2,0)),1,1)</f>
        <v>0</v>
      </c>
      <c r="Q140">
        <f ca="1">CHOOSE(OFFSET(setUp!$B$26,Q$1,$E140)+1,IF($C140=$E140,0,IF(OFFSET(setUp!$B$26,Q$1,$C140)=2,2,0)),1,1)</f>
        <v>0</v>
      </c>
      <c r="R140">
        <f ca="1">CHOOSE(OFFSET(setUp!$B$26,R$1,$E140)+1,IF($C140=$E140,0,IF(OFFSET(setUp!$B$26,R$1,$C140)=2,2,0)),1,1)</f>
        <v>0</v>
      </c>
    </row>
    <row r="141" spans="5:18" x14ac:dyDescent="0.25">
      <c r="E141">
        <f>IFERROR(HLOOKUP(Entry_Team!F142,setUp!$C$8:$G$11,4,FALSE),6)</f>
        <v>6</v>
      </c>
      <c r="F141">
        <f ca="1">CHOOSE(OFFSET(setUp!$B$26,F$1,$E141)+1,IF($C141=$E141,0,IF(OFFSET(setUp!$B$26,F$1,$C141)=2,2,0)),1,1)</f>
        <v>0</v>
      </c>
      <c r="G141">
        <f ca="1">CHOOSE(OFFSET(setUp!$B$26,G$1,$E141)+1,IF($C141=$E141,0,IF(OFFSET(setUp!$B$26,G$1,$C141)=2,2,0)),1,1)</f>
        <v>0</v>
      </c>
      <c r="H141">
        <f ca="1">CHOOSE(OFFSET(setUp!$B$26,H$1,$E141)+1,IF($C141=$E141,0,IF(OFFSET(setUp!$B$26,H$1,$C141)=2,2,0)),1,1)</f>
        <v>0</v>
      </c>
      <c r="I141">
        <f ca="1">CHOOSE(OFFSET(setUp!$B$26,I$1,$E141)+1,IF($C141=$E141,0,IF(OFFSET(setUp!$B$26,I$1,$C141)=2,2,0)),1,1)</f>
        <v>0</v>
      </c>
      <c r="J141">
        <f ca="1">CHOOSE(OFFSET(setUp!$B$26,J$1,$E141)+1,IF($C141=$E141,0,IF(OFFSET(setUp!$B$26,J$1,$C141)=2,2,0)),1,1)</f>
        <v>0</v>
      </c>
      <c r="K141">
        <f ca="1">CHOOSE(OFFSET(setUp!$B$26,K$1,$E141)+1,IF($C141=$E141,0,IF(OFFSET(setUp!$B$26,K$1,$C141)=2,2,0)),1,1)</f>
        <v>0</v>
      </c>
      <c r="L141">
        <f ca="1">CHOOSE(OFFSET(setUp!$B$26,L$1,$E141)+1,IF($C141=$E141,0,IF(OFFSET(setUp!$B$26,L$1,$C141)=2,2,0)),1,1)</f>
        <v>0</v>
      </c>
      <c r="M141">
        <f ca="1">CHOOSE(OFFSET(setUp!$B$26,M$1,$E141)+1,IF($C141=$E141,0,IF(OFFSET(setUp!$B$26,M$1,$C141)=2,2,0)),1,1)</f>
        <v>0</v>
      </c>
      <c r="N141">
        <f ca="1">CHOOSE(OFFSET(setUp!$B$26,N$1,$E141)+1,IF($C141=$E141,0,IF(OFFSET(setUp!$B$26,N$1,$C141)=2,2,0)),1,1)</f>
        <v>0</v>
      </c>
      <c r="O141">
        <f ca="1">CHOOSE(OFFSET(setUp!$B$26,O$1,$E141)+1,IF($C141=$E141,0,IF(OFFSET(setUp!$B$26,O$1,$C141)=2,2,0)),1,1)</f>
        <v>0</v>
      </c>
      <c r="P141">
        <f ca="1">CHOOSE(OFFSET(setUp!$B$26,P$1,$E141)+1,IF($C141=$E141,0,IF(OFFSET(setUp!$B$26,P$1,$C141)=2,2,0)),1,1)</f>
        <v>0</v>
      </c>
      <c r="Q141">
        <f ca="1">CHOOSE(OFFSET(setUp!$B$26,Q$1,$E141)+1,IF($C141=$E141,0,IF(OFFSET(setUp!$B$26,Q$1,$C141)=2,2,0)),1,1)</f>
        <v>0</v>
      </c>
      <c r="R141">
        <f ca="1">CHOOSE(OFFSET(setUp!$B$26,R$1,$E141)+1,IF($C141=$E141,0,IF(OFFSET(setUp!$B$26,R$1,$C141)=2,2,0)),1,1)</f>
        <v>0</v>
      </c>
    </row>
    <row r="142" spans="5:18" x14ac:dyDescent="0.25">
      <c r="E142">
        <f>IFERROR(HLOOKUP(Entry_Team!F143,setUp!$C$8:$G$11,4,FALSE),6)</f>
        <v>6</v>
      </c>
      <c r="F142">
        <f ca="1">CHOOSE(OFFSET(setUp!$B$26,F$1,$E142)+1,IF($C142=$E142,0,IF(OFFSET(setUp!$B$26,F$1,$C142)=2,2,0)),1,1)</f>
        <v>0</v>
      </c>
      <c r="G142">
        <f ca="1">CHOOSE(OFFSET(setUp!$B$26,G$1,$E142)+1,IF($C142=$E142,0,IF(OFFSET(setUp!$B$26,G$1,$C142)=2,2,0)),1,1)</f>
        <v>0</v>
      </c>
      <c r="H142">
        <f ca="1">CHOOSE(OFFSET(setUp!$B$26,H$1,$E142)+1,IF($C142=$E142,0,IF(OFFSET(setUp!$B$26,H$1,$C142)=2,2,0)),1,1)</f>
        <v>0</v>
      </c>
      <c r="I142">
        <f ca="1">CHOOSE(OFFSET(setUp!$B$26,I$1,$E142)+1,IF($C142=$E142,0,IF(OFFSET(setUp!$B$26,I$1,$C142)=2,2,0)),1,1)</f>
        <v>0</v>
      </c>
      <c r="J142">
        <f ca="1">CHOOSE(OFFSET(setUp!$B$26,J$1,$E142)+1,IF($C142=$E142,0,IF(OFFSET(setUp!$B$26,J$1,$C142)=2,2,0)),1,1)</f>
        <v>0</v>
      </c>
      <c r="K142">
        <f ca="1">CHOOSE(OFFSET(setUp!$B$26,K$1,$E142)+1,IF($C142=$E142,0,IF(OFFSET(setUp!$B$26,K$1,$C142)=2,2,0)),1,1)</f>
        <v>0</v>
      </c>
      <c r="L142">
        <f ca="1">CHOOSE(OFFSET(setUp!$B$26,L$1,$E142)+1,IF($C142=$E142,0,IF(OFFSET(setUp!$B$26,L$1,$C142)=2,2,0)),1,1)</f>
        <v>0</v>
      </c>
      <c r="M142">
        <f ca="1">CHOOSE(OFFSET(setUp!$B$26,M$1,$E142)+1,IF($C142=$E142,0,IF(OFFSET(setUp!$B$26,M$1,$C142)=2,2,0)),1,1)</f>
        <v>0</v>
      </c>
      <c r="N142">
        <f ca="1">CHOOSE(OFFSET(setUp!$B$26,N$1,$E142)+1,IF($C142=$E142,0,IF(OFFSET(setUp!$B$26,N$1,$C142)=2,2,0)),1,1)</f>
        <v>0</v>
      </c>
      <c r="O142">
        <f ca="1">CHOOSE(OFFSET(setUp!$B$26,O$1,$E142)+1,IF($C142=$E142,0,IF(OFFSET(setUp!$B$26,O$1,$C142)=2,2,0)),1,1)</f>
        <v>0</v>
      </c>
      <c r="P142">
        <f ca="1">CHOOSE(OFFSET(setUp!$B$26,P$1,$E142)+1,IF($C142=$E142,0,IF(OFFSET(setUp!$B$26,P$1,$C142)=2,2,0)),1,1)</f>
        <v>0</v>
      </c>
      <c r="Q142">
        <f ca="1">CHOOSE(OFFSET(setUp!$B$26,Q$1,$E142)+1,IF($C142=$E142,0,IF(OFFSET(setUp!$B$26,Q$1,$C142)=2,2,0)),1,1)</f>
        <v>0</v>
      </c>
      <c r="R142">
        <f ca="1">CHOOSE(OFFSET(setUp!$B$26,R$1,$E142)+1,IF($C142=$E142,0,IF(OFFSET(setUp!$B$26,R$1,$C142)=2,2,0)),1,1)</f>
        <v>0</v>
      </c>
    </row>
    <row r="143" spans="5:18" x14ac:dyDescent="0.25">
      <c r="E143">
        <f>IFERROR(HLOOKUP(Entry_Team!F144,setUp!$C$8:$G$11,4,FALSE),6)</f>
        <v>6</v>
      </c>
      <c r="F143">
        <f ca="1">CHOOSE(OFFSET(setUp!$B$26,F$1,$E143)+1,IF($C143=$E143,0,IF(OFFSET(setUp!$B$26,F$1,$C143)=2,2,0)),1,1)</f>
        <v>0</v>
      </c>
      <c r="G143">
        <f ca="1">CHOOSE(OFFSET(setUp!$B$26,G$1,$E143)+1,IF($C143=$E143,0,IF(OFFSET(setUp!$B$26,G$1,$C143)=2,2,0)),1,1)</f>
        <v>0</v>
      </c>
      <c r="H143">
        <f ca="1">CHOOSE(OFFSET(setUp!$B$26,H$1,$E143)+1,IF($C143=$E143,0,IF(OFFSET(setUp!$B$26,H$1,$C143)=2,2,0)),1,1)</f>
        <v>0</v>
      </c>
      <c r="I143">
        <f ca="1">CHOOSE(OFFSET(setUp!$B$26,I$1,$E143)+1,IF($C143=$E143,0,IF(OFFSET(setUp!$B$26,I$1,$C143)=2,2,0)),1,1)</f>
        <v>0</v>
      </c>
      <c r="J143">
        <f ca="1">CHOOSE(OFFSET(setUp!$B$26,J$1,$E143)+1,IF($C143=$E143,0,IF(OFFSET(setUp!$B$26,J$1,$C143)=2,2,0)),1,1)</f>
        <v>0</v>
      </c>
      <c r="K143">
        <f ca="1">CHOOSE(OFFSET(setUp!$B$26,K$1,$E143)+1,IF($C143=$E143,0,IF(OFFSET(setUp!$B$26,K$1,$C143)=2,2,0)),1,1)</f>
        <v>0</v>
      </c>
      <c r="L143">
        <f ca="1">CHOOSE(OFFSET(setUp!$B$26,L$1,$E143)+1,IF($C143=$E143,0,IF(OFFSET(setUp!$B$26,L$1,$C143)=2,2,0)),1,1)</f>
        <v>0</v>
      </c>
      <c r="M143">
        <f ca="1">CHOOSE(OFFSET(setUp!$B$26,M$1,$E143)+1,IF($C143=$E143,0,IF(OFFSET(setUp!$B$26,M$1,$C143)=2,2,0)),1,1)</f>
        <v>0</v>
      </c>
      <c r="N143">
        <f ca="1">CHOOSE(OFFSET(setUp!$B$26,N$1,$E143)+1,IF($C143=$E143,0,IF(OFFSET(setUp!$B$26,N$1,$C143)=2,2,0)),1,1)</f>
        <v>0</v>
      </c>
      <c r="O143">
        <f ca="1">CHOOSE(OFFSET(setUp!$B$26,O$1,$E143)+1,IF($C143=$E143,0,IF(OFFSET(setUp!$B$26,O$1,$C143)=2,2,0)),1,1)</f>
        <v>0</v>
      </c>
      <c r="P143">
        <f ca="1">CHOOSE(OFFSET(setUp!$B$26,P$1,$E143)+1,IF($C143=$E143,0,IF(OFFSET(setUp!$B$26,P$1,$C143)=2,2,0)),1,1)</f>
        <v>0</v>
      </c>
      <c r="Q143">
        <f ca="1">CHOOSE(OFFSET(setUp!$B$26,Q$1,$E143)+1,IF($C143=$E143,0,IF(OFFSET(setUp!$B$26,Q$1,$C143)=2,2,0)),1,1)</f>
        <v>0</v>
      </c>
      <c r="R143">
        <f ca="1">CHOOSE(OFFSET(setUp!$B$26,R$1,$E143)+1,IF($C143=$E143,0,IF(OFFSET(setUp!$B$26,R$1,$C143)=2,2,0)),1,1)</f>
        <v>0</v>
      </c>
    </row>
    <row r="144" spans="5:18" x14ac:dyDescent="0.25">
      <c r="E144">
        <f>IFERROR(HLOOKUP(Entry_Team!F145,setUp!$C$8:$G$11,4,FALSE),6)</f>
        <v>6</v>
      </c>
      <c r="F144">
        <f ca="1">CHOOSE(OFFSET(setUp!$B$26,F$1,$E144)+1,IF($C144=$E144,0,IF(OFFSET(setUp!$B$26,F$1,$C144)=2,2,0)),1,1)</f>
        <v>0</v>
      </c>
      <c r="G144">
        <f ca="1">CHOOSE(OFFSET(setUp!$B$26,G$1,$E144)+1,IF($C144=$E144,0,IF(OFFSET(setUp!$B$26,G$1,$C144)=2,2,0)),1,1)</f>
        <v>0</v>
      </c>
      <c r="H144">
        <f ca="1">CHOOSE(OFFSET(setUp!$B$26,H$1,$E144)+1,IF($C144=$E144,0,IF(OFFSET(setUp!$B$26,H$1,$C144)=2,2,0)),1,1)</f>
        <v>0</v>
      </c>
      <c r="I144">
        <f ca="1">CHOOSE(OFFSET(setUp!$B$26,I$1,$E144)+1,IF($C144=$E144,0,IF(OFFSET(setUp!$B$26,I$1,$C144)=2,2,0)),1,1)</f>
        <v>0</v>
      </c>
      <c r="J144">
        <f ca="1">CHOOSE(OFFSET(setUp!$B$26,J$1,$E144)+1,IF($C144=$E144,0,IF(OFFSET(setUp!$B$26,J$1,$C144)=2,2,0)),1,1)</f>
        <v>0</v>
      </c>
      <c r="K144">
        <f ca="1">CHOOSE(OFFSET(setUp!$B$26,K$1,$E144)+1,IF($C144=$E144,0,IF(OFFSET(setUp!$B$26,K$1,$C144)=2,2,0)),1,1)</f>
        <v>0</v>
      </c>
      <c r="L144">
        <f ca="1">CHOOSE(OFFSET(setUp!$B$26,L$1,$E144)+1,IF($C144=$E144,0,IF(OFFSET(setUp!$B$26,L$1,$C144)=2,2,0)),1,1)</f>
        <v>0</v>
      </c>
      <c r="M144">
        <f ca="1">CHOOSE(OFFSET(setUp!$B$26,M$1,$E144)+1,IF($C144=$E144,0,IF(OFFSET(setUp!$B$26,M$1,$C144)=2,2,0)),1,1)</f>
        <v>0</v>
      </c>
      <c r="N144">
        <f ca="1">CHOOSE(OFFSET(setUp!$B$26,N$1,$E144)+1,IF($C144=$E144,0,IF(OFFSET(setUp!$B$26,N$1,$C144)=2,2,0)),1,1)</f>
        <v>0</v>
      </c>
      <c r="O144">
        <f ca="1">CHOOSE(OFFSET(setUp!$B$26,O$1,$E144)+1,IF($C144=$E144,0,IF(OFFSET(setUp!$B$26,O$1,$C144)=2,2,0)),1,1)</f>
        <v>0</v>
      </c>
      <c r="P144">
        <f ca="1">CHOOSE(OFFSET(setUp!$B$26,P$1,$E144)+1,IF($C144=$E144,0,IF(OFFSET(setUp!$B$26,P$1,$C144)=2,2,0)),1,1)</f>
        <v>0</v>
      </c>
      <c r="Q144">
        <f ca="1">CHOOSE(OFFSET(setUp!$B$26,Q$1,$E144)+1,IF($C144=$E144,0,IF(OFFSET(setUp!$B$26,Q$1,$C144)=2,2,0)),1,1)</f>
        <v>0</v>
      </c>
      <c r="R144">
        <f ca="1">CHOOSE(OFFSET(setUp!$B$26,R$1,$E144)+1,IF($C144=$E144,0,IF(OFFSET(setUp!$B$26,R$1,$C144)=2,2,0)),1,1)</f>
        <v>0</v>
      </c>
    </row>
    <row r="145" spans="5:18" x14ac:dyDescent="0.25">
      <c r="E145">
        <f>IFERROR(HLOOKUP(Entry_Team!F146,setUp!$C$8:$G$11,4,FALSE),6)</f>
        <v>6</v>
      </c>
      <c r="F145">
        <f ca="1">CHOOSE(OFFSET(setUp!$B$26,F$1,$E145)+1,IF($C145=$E145,0,IF(OFFSET(setUp!$B$26,F$1,$C145)=2,2,0)),1,1)</f>
        <v>0</v>
      </c>
      <c r="G145">
        <f ca="1">CHOOSE(OFFSET(setUp!$B$26,G$1,$E145)+1,IF($C145=$E145,0,IF(OFFSET(setUp!$B$26,G$1,$C145)=2,2,0)),1,1)</f>
        <v>0</v>
      </c>
      <c r="H145">
        <f ca="1">CHOOSE(OFFSET(setUp!$B$26,H$1,$E145)+1,IF($C145=$E145,0,IF(OFFSET(setUp!$B$26,H$1,$C145)=2,2,0)),1,1)</f>
        <v>0</v>
      </c>
      <c r="I145">
        <f ca="1">CHOOSE(OFFSET(setUp!$B$26,I$1,$E145)+1,IF($C145=$E145,0,IF(OFFSET(setUp!$B$26,I$1,$C145)=2,2,0)),1,1)</f>
        <v>0</v>
      </c>
      <c r="J145">
        <f ca="1">CHOOSE(OFFSET(setUp!$B$26,J$1,$E145)+1,IF($C145=$E145,0,IF(OFFSET(setUp!$B$26,J$1,$C145)=2,2,0)),1,1)</f>
        <v>0</v>
      </c>
      <c r="K145">
        <f ca="1">CHOOSE(OFFSET(setUp!$B$26,K$1,$E145)+1,IF($C145=$E145,0,IF(OFFSET(setUp!$B$26,K$1,$C145)=2,2,0)),1,1)</f>
        <v>0</v>
      </c>
      <c r="L145">
        <f ca="1">CHOOSE(OFFSET(setUp!$B$26,L$1,$E145)+1,IF($C145=$E145,0,IF(OFFSET(setUp!$B$26,L$1,$C145)=2,2,0)),1,1)</f>
        <v>0</v>
      </c>
      <c r="M145">
        <f ca="1">CHOOSE(OFFSET(setUp!$B$26,M$1,$E145)+1,IF($C145=$E145,0,IF(OFFSET(setUp!$B$26,M$1,$C145)=2,2,0)),1,1)</f>
        <v>0</v>
      </c>
      <c r="N145">
        <f ca="1">CHOOSE(OFFSET(setUp!$B$26,N$1,$E145)+1,IF($C145=$E145,0,IF(OFFSET(setUp!$B$26,N$1,$C145)=2,2,0)),1,1)</f>
        <v>0</v>
      </c>
      <c r="O145">
        <f ca="1">CHOOSE(OFFSET(setUp!$B$26,O$1,$E145)+1,IF($C145=$E145,0,IF(OFFSET(setUp!$B$26,O$1,$C145)=2,2,0)),1,1)</f>
        <v>0</v>
      </c>
      <c r="P145">
        <f ca="1">CHOOSE(OFFSET(setUp!$B$26,P$1,$E145)+1,IF($C145=$E145,0,IF(OFFSET(setUp!$B$26,P$1,$C145)=2,2,0)),1,1)</f>
        <v>0</v>
      </c>
      <c r="Q145">
        <f ca="1">CHOOSE(OFFSET(setUp!$B$26,Q$1,$E145)+1,IF($C145=$E145,0,IF(OFFSET(setUp!$B$26,Q$1,$C145)=2,2,0)),1,1)</f>
        <v>0</v>
      </c>
      <c r="R145">
        <f ca="1">CHOOSE(OFFSET(setUp!$B$26,R$1,$E145)+1,IF($C145=$E145,0,IF(OFFSET(setUp!$B$26,R$1,$C145)=2,2,0)),1,1)</f>
        <v>0</v>
      </c>
    </row>
    <row r="146" spans="5:18" x14ac:dyDescent="0.25">
      <c r="E146">
        <f>IFERROR(HLOOKUP(Entry_Team!F147,setUp!$C$8:$G$11,4,FALSE),6)</f>
        <v>6</v>
      </c>
      <c r="F146">
        <f ca="1">CHOOSE(OFFSET(setUp!$B$26,F$1,$E146)+1,IF($C146=$E146,0,IF(OFFSET(setUp!$B$26,F$1,$C146)=2,2,0)),1,1)</f>
        <v>0</v>
      </c>
      <c r="G146">
        <f ca="1">CHOOSE(OFFSET(setUp!$B$26,G$1,$E146)+1,IF($C146=$E146,0,IF(OFFSET(setUp!$B$26,G$1,$C146)=2,2,0)),1,1)</f>
        <v>0</v>
      </c>
      <c r="H146">
        <f ca="1">CHOOSE(OFFSET(setUp!$B$26,H$1,$E146)+1,IF($C146=$E146,0,IF(OFFSET(setUp!$B$26,H$1,$C146)=2,2,0)),1,1)</f>
        <v>0</v>
      </c>
      <c r="I146">
        <f ca="1">CHOOSE(OFFSET(setUp!$B$26,I$1,$E146)+1,IF($C146=$E146,0,IF(OFFSET(setUp!$B$26,I$1,$C146)=2,2,0)),1,1)</f>
        <v>0</v>
      </c>
      <c r="J146">
        <f ca="1">CHOOSE(OFFSET(setUp!$B$26,J$1,$E146)+1,IF($C146=$E146,0,IF(OFFSET(setUp!$B$26,J$1,$C146)=2,2,0)),1,1)</f>
        <v>0</v>
      </c>
      <c r="K146">
        <f ca="1">CHOOSE(OFFSET(setUp!$B$26,K$1,$E146)+1,IF($C146=$E146,0,IF(OFFSET(setUp!$B$26,K$1,$C146)=2,2,0)),1,1)</f>
        <v>0</v>
      </c>
      <c r="L146">
        <f ca="1">CHOOSE(OFFSET(setUp!$B$26,L$1,$E146)+1,IF($C146=$E146,0,IF(OFFSET(setUp!$B$26,L$1,$C146)=2,2,0)),1,1)</f>
        <v>0</v>
      </c>
      <c r="M146">
        <f ca="1">CHOOSE(OFFSET(setUp!$B$26,M$1,$E146)+1,IF($C146=$E146,0,IF(OFFSET(setUp!$B$26,M$1,$C146)=2,2,0)),1,1)</f>
        <v>0</v>
      </c>
      <c r="N146">
        <f ca="1">CHOOSE(OFFSET(setUp!$B$26,N$1,$E146)+1,IF($C146=$E146,0,IF(OFFSET(setUp!$B$26,N$1,$C146)=2,2,0)),1,1)</f>
        <v>0</v>
      </c>
      <c r="O146">
        <f ca="1">CHOOSE(OFFSET(setUp!$B$26,O$1,$E146)+1,IF($C146=$E146,0,IF(OFFSET(setUp!$B$26,O$1,$C146)=2,2,0)),1,1)</f>
        <v>0</v>
      </c>
      <c r="P146">
        <f ca="1">CHOOSE(OFFSET(setUp!$B$26,P$1,$E146)+1,IF($C146=$E146,0,IF(OFFSET(setUp!$B$26,P$1,$C146)=2,2,0)),1,1)</f>
        <v>0</v>
      </c>
      <c r="Q146">
        <f ca="1">CHOOSE(OFFSET(setUp!$B$26,Q$1,$E146)+1,IF($C146=$E146,0,IF(OFFSET(setUp!$B$26,Q$1,$C146)=2,2,0)),1,1)</f>
        <v>0</v>
      </c>
      <c r="R146">
        <f ca="1">CHOOSE(OFFSET(setUp!$B$26,R$1,$E146)+1,IF($C146=$E146,0,IF(OFFSET(setUp!$B$26,R$1,$C146)=2,2,0)),1,1)</f>
        <v>0</v>
      </c>
    </row>
    <row r="147" spans="5:18" x14ac:dyDescent="0.25">
      <c r="E147">
        <f>IFERROR(HLOOKUP(Entry_Team!F148,setUp!$C$8:$G$11,4,FALSE),6)</f>
        <v>6</v>
      </c>
      <c r="F147">
        <f ca="1">CHOOSE(OFFSET(setUp!$B$26,F$1,$E147)+1,IF($C147=$E147,0,IF(OFFSET(setUp!$B$26,F$1,$C147)=2,2,0)),1,1)</f>
        <v>0</v>
      </c>
      <c r="G147">
        <f ca="1">CHOOSE(OFFSET(setUp!$B$26,G$1,$E147)+1,IF($C147=$E147,0,IF(OFFSET(setUp!$B$26,G$1,$C147)=2,2,0)),1,1)</f>
        <v>0</v>
      </c>
      <c r="H147">
        <f ca="1">CHOOSE(OFFSET(setUp!$B$26,H$1,$E147)+1,IF($C147=$E147,0,IF(OFFSET(setUp!$B$26,H$1,$C147)=2,2,0)),1,1)</f>
        <v>0</v>
      </c>
      <c r="I147">
        <f ca="1">CHOOSE(OFFSET(setUp!$B$26,I$1,$E147)+1,IF($C147=$E147,0,IF(OFFSET(setUp!$B$26,I$1,$C147)=2,2,0)),1,1)</f>
        <v>0</v>
      </c>
      <c r="J147">
        <f ca="1">CHOOSE(OFFSET(setUp!$B$26,J$1,$E147)+1,IF($C147=$E147,0,IF(OFFSET(setUp!$B$26,J$1,$C147)=2,2,0)),1,1)</f>
        <v>0</v>
      </c>
      <c r="K147">
        <f ca="1">CHOOSE(OFFSET(setUp!$B$26,K$1,$E147)+1,IF($C147=$E147,0,IF(OFFSET(setUp!$B$26,K$1,$C147)=2,2,0)),1,1)</f>
        <v>0</v>
      </c>
      <c r="L147">
        <f ca="1">CHOOSE(OFFSET(setUp!$B$26,L$1,$E147)+1,IF($C147=$E147,0,IF(OFFSET(setUp!$B$26,L$1,$C147)=2,2,0)),1,1)</f>
        <v>0</v>
      </c>
      <c r="M147">
        <f ca="1">CHOOSE(OFFSET(setUp!$B$26,M$1,$E147)+1,IF($C147=$E147,0,IF(OFFSET(setUp!$B$26,M$1,$C147)=2,2,0)),1,1)</f>
        <v>0</v>
      </c>
      <c r="N147">
        <f ca="1">CHOOSE(OFFSET(setUp!$B$26,N$1,$E147)+1,IF($C147=$E147,0,IF(OFFSET(setUp!$B$26,N$1,$C147)=2,2,0)),1,1)</f>
        <v>0</v>
      </c>
      <c r="O147">
        <f ca="1">CHOOSE(OFFSET(setUp!$B$26,O$1,$E147)+1,IF($C147=$E147,0,IF(OFFSET(setUp!$B$26,O$1,$C147)=2,2,0)),1,1)</f>
        <v>0</v>
      </c>
      <c r="P147">
        <f ca="1">CHOOSE(OFFSET(setUp!$B$26,P$1,$E147)+1,IF($C147=$E147,0,IF(OFFSET(setUp!$B$26,P$1,$C147)=2,2,0)),1,1)</f>
        <v>0</v>
      </c>
      <c r="Q147">
        <f ca="1">CHOOSE(OFFSET(setUp!$B$26,Q$1,$E147)+1,IF($C147=$E147,0,IF(OFFSET(setUp!$B$26,Q$1,$C147)=2,2,0)),1,1)</f>
        <v>0</v>
      </c>
      <c r="R147">
        <f ca="1">CHOOSE(OFFSET(setUp!$B$26,R$1,$E147)+1,IF($C147=$E147,0,IF(OFFSET(setUp!$B$26,R$1,$C147)=2,2,0)),1,1)</f>
        <v>0</v>
      </c>
    </row>
    <row r="148" spans="5:18" x14ac:dyDescent="0.25">
      <c r="E148">
        <f>IFERROR(HLOOKUP(Entry_Team!F149,setUp!$C$8:$G$11,4,FALSE),6)</f>
        <v>6</v>
      </c>
      <c r="F148">
        <f ca="1">CHOOSE(OFFSET(setUp!$B$26,F$1,$E148)+1,IF($C148=$E148,0,IF(OFFSET(setUp!$B$26,F$1,$C148)=2,2,0)),1,1)</f>
        <v>0</v>
      </c>
      <c r="G148">
        <f ca="1">CHOOSE(OFFSET(setUp!$B$26,G$1,$E148)+1,IF($C148=$E148,0,IF(OFFSET(setUp!$B$26,G$1,$C148)=2,2,0)),1,1)</f>
        <v>0</v>
      </c>
      <c r="H148">
        <f ca="1">CHOOSE(OFFSET(setUp!$B$26,H$1,$E148)+1,IF($C148=$E148,0,IF(OFFSET(setUp!$B$26,H$1,$C148)=2,2,0)),1,1)</f>
        <v>0</v>
      </c>
      <c r="I148">
        <f ca="1">CHOOSE(OFFSET(setUp!$B$26,I$1,$E148)+1,IF($C148=$E148,0,IF(OFFSET(setUp!$B$26,I$1,$C148)=2,2,0)),1,1)</f>
        <v>0</v>
      </c>
      <c r="J148">
        <f ca="1">CHOOSE(OFFSET(setUp!$B$26,J$1,$E148)+1,IF($C148=$E148,0,IF(OFFSET(setUp!$B$26,J$1,$C148)=2,2,0)),1,1)</f>
        <v>0</v>
      </c>
      <c r="K148">
        <f ca="1">CHOOSE(OFFSET(setUp!$B$26,K$1,$E148)+1,IF($C148=$E148,0,IF(OFFSET(setUp!$B$26,K$1,$C148)=2,2,0)),1,1)</f>
        <v>0</v>
      </c>
      <c r="L148">
        <f ca="1">CHOOSE(OFFSET(setUp!$B$26,L$1,$E148)+1,IF($C148=$E148,0,IF(OFFSET(setUp!$B$26,L$1,$C148)=2,2,0)),1,1)</f>
        <v>0</v>
      </c>
      <c r="M148">
        <f ca="1">CHOOSE(OFFSET(setUp!$B$26,M$1,$E148)+1,IF($C148=$E148,0,IF(OFFSET(setUp!$B$26,M$1,$C148)=2,2,0)),1,1)</f>
        <v>0</v>
      </c>
      <c r="N148">
        <f ca="1">CHOOSE(OFFSET(setUp!$B$26,N$1,$E148)+1,IF($C148=$E148,0,IF(OFFSET(setUp!$B$26,N$1,$C148)=2,2,0)),1,1)</f>
        <v>0</v>
      </c>
      <c r="O148">
        <f ca="1">CHOOSE(OFFSET(setUp!$B$26,O$1,$E148)+1,IF($C148=$E148,0,IF(OFFSET(setUp!$B$26,O$1,$C148)=2,2,0)),1,1)</f>
        <v>0</v>
      </c>
      <c r="P148">
        <f ca="1">CHOOSE(OFFSET(setUp!$B$26,P$1,$E148)+1,IF($C148=$E148,0,IF(OFFSET(setUp!$B$26,P$1,$C148)=2,2,0)),1,1)</f>
        <v>0</v>
      </c>
      <c r="Q148">
        <f ca="1">CHOOSE(OFFSET(setUp!$B$26,Q$1,$E148)+1,IF($C148=$E148,0,IF(OFFSET(setUp!$B$26,Q$1,$C148)=2,2,0)),1,1)</f>
        <v>0</v>
      </c>
      <c r="R148">
        <f ca="1">CHOOSE(OFFSET(setUp!$B$26,R$1,$E148)+1,IF($C148=$E148,0,IF(OFFSET(setUp!$B$26,R$1,$C148)=2,2,0)),1,1)</f>
        <v>0</v>
      </c>
    </row>
    <row r="149" spans="5:18" x14ac:dyDescent="0.25">
      <c r="E149">
        <f>IFERROR(HLOOKUP(Entry_Team!F150,setUp!$C$8:$G$11,4,FALSE),6)</f>
        <v>6</v>
      </c>
      <c r="F149">
        <f ca="1">CHOOSE(OFFSET(setUp!$B$26,F$1,$E149)+1,IF($C149=$E149,0,IF(OFFSET(setUp!$B$26,F$1,$C149)=2,2,0)),1,1)</f>
        <v>0</v>
      </c>
      <c r="G149">
        <f ca="1">CHOOSE(OFFSET(setUp!$B$26,G$1,$E149)+1,IF($C149=$E149,0,IF(OFFSET(setUp!$B$26,G$1,$C149)=2,2,0)),1,1)</f>
        <v>0</v>
      </c>
      <c r="H149">
        <f ca="1">CHOOSE(OFFSET(setUp!$B$26,H$1,$E149)+1,IF($C149=$E149,0,IF(OFFSET(setUp!$B$26,H$1,$C149)=2,2,0)),1,1)</f>
        <v>0</v>
      </c>
      <c r="I149">
        <f ca="1">CHOOSE(OFFSET(setUp!$B$26,I$1,$E149)+1,IF($C149=$E149,0,IF(OFFSET(setUp!$B$26,I$1,$C149)=2,2,0)),1,1)</f>
        <v>0</v>
      </c>
      <c r="J149">
        <f ca="1">CHOOSE(OFFSET(setUp!$B$26,J$1,$E149)+1,IF($C149=$E149,0,IF(OFFSET(setUp!$B$26,J$1,$C149)=2,2,0)),1,1)</f>
        <v>0</v>
      </c>
      <c r="K149">
        <f ca="1">CHOOSE(OFFSET(setUp!$B$26,K$1,$E149)+1,IF($C149=$E149,0,IF(OFFSET(setUp!$B$26,K$1,$C149)=2,2,0)),1,1)</f>
        <v>0</v>
      </c>
      <c r="L149">
        <f ca="1">CHOOSE(OFFSET(setUp!$B$26,L$1,$E149)+1,IF($C149=$E149,0,IF(OFFSET(setUp!$B$26,L$1,$C149)=2,2,0)),1,1)</f>
        <v>0</v>
      </c>
      <c r="M149">
        <f ca="1">CHOOSE(OFFSET(setUp!$B$26,M$1,$E149)+1,IF($C149=$E149,0,IF(OFFSET(setUp!$B$26,M$1,$C149)=2,2,0)),1,1)</f>
        <v>0</v>
      </c>
      <c r="N149">
        <f ca="1">CHOOSE(OFFSET(setUp!$B$26,N$1,$E149)+1,IF($C149=$E149,0,IF(OFFSET(setUp!$B$26,N$1,$C149)=2,2,0)),1,1)</f>
        <v>0</v>
      </c>
      <c r="O149">
        <f ca="1">CHOOSE(OFFSET(setUp!$B$26,O$1,$E149)+1,IF($C149=$E149,0,IF(OFFSET(setUp!$B$26,O$1,$C149)=2,2,0)),1,1)</f>
        <v>0</v>
      </c>
      <c r="P149">
        <f ca="1">CHOOSE(OFFSET(setUp!$B$26,P$1,$E149)+1,IF($C149=$E149,0,IF(OFFSET(setUp!$B$26,P$1,$C149)=2,2,0)),1,1)</f>
        <v>0</v>
      </c>
      <c r="Q149">
        <f ca="1">CHOOSE(OFFSET(setUp!$B$26,Q$1,$E149)+1,IF($C149=$E149,0,IF(OFFSET(setUp!$B$26,Q$1,$C149)=2,2,0)),1,1)</f>
        <v>0</v>
      </c>
      <c r="R149">
        <f ca="1">CHOOSE(OFFSET(setUp!$B$26,R$1,$E149)+1,IF($C149=$E149,0,IF(OFFSET(setUp!$B$26,R$1,$C149)=2,2,0)),1,1)</f>
        <v>0</v>
      </c>
    </row>
    <row r="150" spans="5:18" x14ac:dyDescent="0.25">
      <c r="E150">
        <f>IFERROR(HLOOKUP(Entry_Team!F151,setUp!$C$8:$G$11,4,FALSE),6)</f>
        <v>6</v>
      </c>
      <c r="F150">
        <f ca="1">CHOOSE(OFFSET(setUp!$B$26,F$1,$E150)+1,IF($C150=$E150,0,IF(OFFSET(setUp!$B$26,F$1,$C150)=2,2,0)),1,1)</f>
        <v>0</v>
      </c>
      <c r="G150">
        <f ca="1">CHOOSE(OFFSET(setUp!$B$26,G$1,$E150)+1,IF($C150=$E150,0,IF(OFFSET(setUp!$B$26,G$1,$C150)=2,2,0)),1,1)</f>
        <v>0</v>
      </c>
      <c r="H150">
        <f ca="1">CHOOSE(OFFSET(setUp!$B$26,H$1,$E150)+1,IF($C150=$E150,0,IF(OFFSET(setUp!$B$26,H$1,$C150)=2,2,0)),1,1)</f>
        <v>0</v>
      </c>
      <c r="I150">
        <f ca="1">CHOOSE(OFFSET(setUp!$B$26,I$1,$E150)+1,IF($C150=$E150,0,IF(OFFSET(setUp!$B$26,I$1,$C150)=2,2,0)),1,1)</f>
        <v>0</v>
      </c>
      <c r="J150">
        <f ca="1">CHOOSE(OFFSET(setUp!$B$26,J$1,$E150)+1,IF($C150=$E150,0,IF(OFFSET(setUp!$B$26,J$1,$C150)=2,2,0)),1,1)</f>
        <v>0</v>
      </c>
      <c r="K150">
        <f ca="1">CHOOSE(OFFSET(setUp!$B$26,K$1,$E150)+1,IF($C150=$E150,0,IF(OFFSET(setUp!$B$26,K$1,$C150)=2,2,0)),1,1)</f>
        <v>0</v>
      </c>
      <c r="L150">
        <f ca="1">CHOOSE(OFFSET(setUp!$B$26,L$1,$E150)+1,IF($C150=$E150,0,IF(OFFSET(setUp!$B$26,L$1,$C150)=2,2,0)),1,1)</f>
        <v>0</v>
      </c>
      <c r="M150">
        <f ca="1">CHOOSE(OFFSET(setUp!$B$26,M$1,$E150)+1,IF($C150=$E150,0,IF(OFFSET(setUp!$B$26,M$1,$C150)=2,2,0)),1,1)</f>
        <v>0</v>
      </c>
      <c r="N150">
        <f ca="1">CHOOSE(OFFSET(setUp!$B$26,N$1,$E150)+1,IF($C150=$E150,0,IF(OFFSET(setUp!$B$26,N$1,$C150)=2,2,0)),1,1)</f>
        <v>0</v>
      </c>
      <c r="O150">
        <f ca="1">CHOOSE(OFFSET(setUp!$B$26,O$1,$E150)+1,IF($C150=$E150,0,IF(OFFSET(setUp!$B$26,O$1,$C150)=2,2,0)),1,1)</f>
        <v>0</v>
      </c>
      <c r="P150">
        <f ca="1">CHOOSE(OFFSET(setUp!$B$26,P$1,$E150)+1,IF($C150=$E150,0,IF(OFFSET(setUp!$B$26,P$1,$C150)=2,2,0)),1,1)</f>
        <v>0</v>
      </c>
      <c r="Q150">
        <f ca="1">CHOOSE(OFFSET(setUp!$B$26,Q$1,$E150)+1,IF($C150=$E150,0,IF(OFFSET(setUp!$B$26,Q$1,$C150)=2,2,0)),1,1)</f>
        <v>0</v>
      </c>
      <c r="R150">
        <f ca="1">CHOOSE(OFFSET(setUp!$B$26,R$1,$E150)+1,IF($C150=$E150,0,IF(OFFSET(setUp!$B$26,R$1,$C150)=2,2,0)),1,1)</f>
        <v>0</v>
      </c>
    </row>
    <row r="151" spans="5:18" x14ac:dyDescent="0.25">
      <c r="E151">
        <f>IFERROR(HLOOKUP(Entry_Team!F152,setUp!$C$8:$G$11,4,FALSE),6)</f>
        <v>6</v>
      </c>
      <c r="F151">
        <f ca="1">CHOOSE(OFFSET(setUp!$B$26,F$1,$E151)+1,IF($C151=$E151,0,IF(OFFSET(setUp!$B$26,F$1,$C151)=2,2,0)),1,1)</f>
        <v>0</v>
      </c>
      <c r="G151">
        <f ca="1">CHOOSE(OFFSET(setUp!$B$26,G$1,$E151)+1,IF($C151=$E151,0,IF(OFFSET(setUp!$B$26,G$1,$C151)=2,2,0)),1,1)</f>
        <v>0</v>
      </c>
      <c r="H151">
        <f ca="1">CHOOSE(OFFSET(setUp!$B$26,H$1,$E151)+1,IF($C151=$E151,0,IF(OFFSET(setUp!$B$26,H$1,$C151)=2,2,0)),1,1)</f>
        <v>0</v>
      </c>
      <c r="I151">
        <f ca="1">CHOOSE(OFFSET(setUp!$B$26,I$1,$E151)+1,IF($C151=$E151,0,IF(OFFSET(setUp!$B$26,I$1,$C151)=2,2,0)),1,1)</f>
        <v>0</v>
      </c>
      <c r="J151">
        <f ca="1">CHOOSE(OFFSET(setUp!$B$26,J$1,$E151)+1,IF($C151=$E151,0,IF(OFFSET(setUp!$B$26,J$1,$C151)=2,2,0)),1,1)</f>
        <v>0</v>
      </c>
      <c r="K151">
        <f ca="1">CHOOSE(OFFSET(setUp!$B$26,K$1,$E151)+1,IF($C151=$E151,0,IF(OFFSET(setUp!$B$26,K$1,$C151)=2,2,0)),1,1)</f>
        <v>0</v>
      </c>
      <c r="L151">
        <f ca="1">CHOOSE(OFFSET(setUp!$B$26,L$1,$E151)+1,IF($C151=$E151,0,IF(OFFSET(setUp!$B$26,L$1,$C151)=2,2,0)),1,1)</f>
        <v>0</v>
      </c>
      <c r="M151">
        <f ca="1">CHOOSE(OFFSET(setUp!$B$26,M$1,$E151)+1,IF($C151=$E151,0,IF(OFFSET(setUp!$B$26,M$1,$C151)=2,2,0)),1,1)</f>
        <v>0</v>
      </c>
      <c r="N151">
        <f ca="1">CHOOSE(OFFSET(setUp!$B$26,N$1,$E151)+1,IF($C151=$E151,0,IF(OFFSET(setUp!$B$26,N$1,$C151)=2,2,0)),1,1)</f>
        <v>0</v>
      </c>
      <c r="O151">
        <f ca="1">CHOOSE(OFFSET(setUp!$B$26,O$1,$E151)+1,IF($C151=$E151,0,IF(OFFSET(setUp!$B$26,O$1,$C151)=2,2,0)),1,1)</f>
        <v>0</v>
      </c>
      <c r="P151">
        <f ca="1">CHOOSE(OFFSET(setUp!$B$26,P$1,$E151)+1,IF($C151=$E151,0,IF(OFFSET(setUp!$B$26,P$1,$C151)=2,2,0)),1,1)</f>
        <v>0</v>
      </c>
      <c r="Q151">
        <f ca="1">CHOOSE(OFFSET(setUp!$B$26,Q$1,$E151)+1,IF($C151=$E151,0,IF(OFFSET(setUp!$B$26,Q$1,$C151)=2,2,0)),1,1)</f>
        <v>0</v>
      </c>
      <c r="R151">
        <f ca="1">CHOOSE(OFFSET(setUp!$B$26,R$1,$E151)+1,IF($C151=$E151,0,IF(OFFSET(setUp!$B$26,R$1,$C151)=2,2,0)),1,1)</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
  <sheetViews>
    <sheetView workbookViewId="0">
      <selection sqref="A1:D1"/>
    </sheetView>
  </sheetViews>
  <sheetFormatPr defaultRowHeight="15" x14ac:dyDescent="0.25"/>
  <sheetData>
    <row r="1" spans="1:4" ht="409.5" x14ac:dyDescent="0.25">
      <c r="A1" s="207" t="s">
        <v>133</v>
      </c>
      <c r="B1" s="207" t="s">
        <v>136</v>
      </c>
      <c r="C1" s="207" t="s">
        <v>137</v>
      </c>
      <c r="D1" s="207" t="s">
        <v>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setUp</vt:lpstr>
      <vt:lpstr>Overview </vt:lpstr>
      <vt:lpstr>Entry_Ind</vt:lpstr>
      <vt:lpstr>Entry_Team</vt:lpstr>
      <vt:lpstr>processing_ind</vt:lpstr>
      <vt:lpstr>processing_tem</vt:lpstr>
      <vt:lpstr>Sheet1</vt:lpstr>
      <vt:lpstr>Catagory</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2015-11-27T19:17:24Z</dcterms:modified>
</cp:coreProperties>
</file>